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20" windowHeight="9120" tabRatio="701" activeTab="0"/>
  </bookViews>
  <sheets>
    <sheet name="6.1(1)" sheetId="1" r:id="rId1"/>
    <sheet name="6.1(2)" sheetId="2" r:id="rId2"/>
    <sheet name="6.2(1)" sheetId="3" r:id="rId3"/>
    <sheet name="6.2(2)และ6.2(3)" sheetId="4" r:id="rId4"/>
    <sheet name="6.3(1)" sheetId="5" r:id="rId5"/>
    <sheet name="6.3(2)" sheetId="6" r:id="rId6"/>
    <sheet name="6.4(1)" sheetId="7" r:id="rId7"/>
    <sheet name="6.4(2)" sheetId="8" r:id="rId8"/>
    <sheet name="6.5(1)" sheetId="9" r:id="rId9"/>
    <sheet name="6.5(2)" sheetId="10" r:id="rId10"/>
    <sheet name="6.6(1)" sheetId="11" r:id="rId11"/>
    <sheet name="6.6(2)" sheetId="12" r:id="rId12"/>
  </sheets>
  <definedNames>
    <definedName name="_xlnm.Print_Area" localSheetId="0">'6.1(1)'!$A$1:$B$33</definedName>
    <definedName name="_xlnm.Print_Area" localSheetId="8">'6.5(1)'!$A$1:$B$36</definedName>
    <definedName name="_xlnm.Print_Titles" localSheetId="0">'6.1(1)'!$1:$3</definedName>
    <definedName name="_xlnm.Print_Titles" localSheetId="1">'6.1(2)'!$1:$3</definedName>
    <definedName name="_xlnm.Print_Titles" localSheetId="4">'6.3(1)'!$1:$3</definedName>
    <definedName name="_xlnm.Print_Titles" localSheetId="5">'6.3(2)'!$1:$3</definedName>
    <definedName name="_xlnm.Print_Titles" localSheetId="6">'6.4(1)'!$1:$3</definedName>
    <definedName name="_xlnm.Print_Titles" localSheetId="8">'6.5(1)'!$1:$2</definedName>
    <definedName name="_xlnm.Print_Titles" localSheetId="9">'6.5(2)'!$1:$3</definedName>
    <definedName name="_xlnm.Print_Titles" localSheetId="10">'6.6(1)'!$1:$3</definedName>
  </definedNames>
  <calcPr fullCalcOnLoad="1"/>
</workbook>
</file>

<file path=xl/sharedStrings.xml><?xml version="1.0" encoding="utf-8"?>
<sst xmlns="http://schemas.openxmlformats.org/spreadsheetml/2006/main" count="313" uniqueCount="184">
  <si>
    <t>ตัวบ่งชี้ 6.6(1) จำนวนวิทยานิพนธ์ด้านวัฒนธรรม</t>
  </si>
  <si>
    <t>คณะ/หน่วยงาน</t>
  </si>
  <si>
    <t>จำนวนวิทยานิพนธ์ด้านวัฒนธรรม</t>
  </si>
  <si>
    <t>กลุ่มสาขาวิทยาศาสตร์สุขภาพ</t>
  </si>
  <si>
    <t>คณะทันตแพทยศาสตร์</t>
  </si>
  <si>
    <t>คณะพยาบาลศาสตร์</t>
  </si>
  <si>
    <t>คณะแพทยศาสตร์</t>
  </si>
  <si>
    <t>คณะเภสัชศาสตร์</t>
  </si>
  <si>
    <t>คณะการแพทย์แผนไทย</t>
  </si>
  <si>
    <t>หมายเหตุ</t>
  </si>
  <si>
    <t>1. ผู้รวบรวมข้อมูลคือ บัณฑิตวิทยาลัย</t>
  </si>
  <si>
    <t xml:space="preserve">2. ผลงาน หรือชิ้นงานการพัฒนาองค์ความรู้ และสร้างมาตรฐานศิลปะและวัฒนธรรม หมายถึง การที่สถาบันมีผลงาน </t>
  </si>
  <si>
    <t>หรือชิ้นงานที่เกิดขึ้นจากการพัฒนาองค์ความรู้ด้านศิลปะและวัฒนธรรมที่สามารถนับได้ และ เป็นที่ยอมรับของ</t>
  </si>
  <si>
    <t xml:space="preserve">วงวิชาการด้านนี้และมีร่องรอยหรือกระบวนการหรือความสำเร็จของการสร้างมาตรฐานศิลปะและวัฒนธรรมที่ชัดเจน </t>
  </si>
  <si>
    <t xml:space="preserve">3. หลักฐานที่แสดงถึงกระบวนการของการสร้างมาตรฐานศิลปะและวัฒนธรรมที่ชัดเจนในแต่ละปีการศึกษา อาทิ </t>
  </si>
  <si>
    <t>นโยบายมติของกรรมการสภาสถาบันที่เกี่ยวกับการดำเนินการสร้างมาตรฐานศิลปะและวัฒนธรรม  รายงาน</t>
  </si>
  <si>
    <t>การประชุม หรือเอกสารหลักฐานอื่นที่เกี่ยวข้อง</t>
  </si>
  <si>
    <t>4. หลักฐานที่แสดงถึงความสำเร็จของการสร้างมาตรฐานศิลปะและวัฒนธรรมที่ชัดเจนในแต่ละปีการศึกษา</t>
  </si>
  <si>
    <t>หน่วยงานที่ต้องรายงานข้อมูล</t>
  </si>
  <si>
    <t xml:space="preserve">ระดับสถาบัน/คณะ/วิทยาลัย/ภาควิชา/หน่วยงานสนับสนุน รายงานผลการดำเนินงาน </t>
  </si>
  <si>
    <t>แต่ไม่ต้องประเมินตามเกณฑ์ที่กำหนด</t>
  </si>
  <si>
    <t>ตัวบ่งชี้ 6.6(2) จำนวนวิทยานิพนธ์ด้านวัฒนธรรม</t>
  </si>
  <si>
    <t>คณะ/หน่วยงาน.....................................................................................................</t>
  </si>
  <si>
    <t>ชื่อวิทยานิพนธ์</t>
  </si>
  <si>
    <t>ชื่อผู้จัดทำ</t>
  </si>
  <si>
    <t>งบประมาณรายจ่าย</t>
  </si>
  <si>
    <t>วัน/เดือน/ปีที่แล้วเสร็จ</t>
  </si>
  <si>
    <t>ตัวบ่งชี้ 6.5 (2) ประสิทธิผลในการอนุรักษ์ พัฒนา และสร้างเสริมเอกลักษณ์  ศิลปวัฒนธรรม (ระดับ)</t>
  </si>
  <si>
    <t>ระดับ</t>
  </si>
  <si>
    <t>ที่สามารถปฏิบัติได้</t>
  </si>
  <si>
    <t>1. ผู้รวบรวมข้อมูลคือ ศูนย์ส่งเสริมศิลปะและวัฒนธรรม</t>
  </si>
  <si>
    <t>ตัวบ่งชี้ 6.5 (1) ประสิทธิผลในการอนุรักษ์ พัฒนา และสร้างเสริมเอกลักษณ์  ศิลปวัฒนธรรม (ระดับ)</t>
  </si>
  <si>
    <t>รายละเอียดการดำเนินงาน</t>
  </si>
  <si>
    <t>หลักฐานที่ต้องส่งมหาวิทยาลัย</t>
  </si>
  <si>
    <t xml:space="preserve">ระดับที่ 1 </t>
  </si>
  <si>
    <t>ระดับที่ 2</t>
  </si>
  <si>
    <t xml:space="preserve">มีการดำเนินการตามโครงการข้อ 1 </t>
  </si>
  <si>
    <t>ระดับที่ 3</t>
  </si>
  <si>
    <t>มีการบูรณาการงานด้านการทำนุบำรุงศิลปวัฒนธรรมเข้ากับ</t>
  </si>
  <si>
    <t>พันธกิจอื่นอีก 1 ด้าน อย่างน้อย 1 โครงการ</t>
  </si>
  <si>
    <t>ระดับที่ 4</t>
  </si>
  <si>
    <t>พันธกิจอื่นอีก 2 ด้าน อย่างน้อย 1 โครงการ</t>
  </si>
  <si>
    <t>ระดับที่ 5</t>
  </si>
  <si>
    <t xml:space="preserve">มีการบูรณาการงานด้านการทำนุบำรุงศิลปวัฒนธรรมเข้ากับ </t>
  </si>
  <si>
    <t>พันธกิจอื่นอีกมากกว่าหรือเท่ากับ 2 ด้าน และมีการนำ</t>
  </si>
  <si>
    <t>ศิลปวัฒนธรรมหรือภูมิปัญญาไทยออกเผยแพร่ในระดับ</t>
  </si>
  <si>
    <t>สากลอย่างน้อย 1 โครงการ</t>
  </si>
  <si>
    <t>ระดับคุณภาพ</t>
  </si>
  <si>
    <t>1. มีแผนหรือโครงการเพื่อการอนุรักษ์ พัฒนา และเสริมสร้างเอกลักษณ์ศิลปะและวัฒนธรรม</t>
  </si>
  <si>
    <t xml:space="preserve">2. มีการดำเนินการตามโครงการข้อ 1 </t>
  </si>
  <si>
    <t>3. มีการบูรณาการงานด้านการทำนุบำรุงศิลปวัฒนธรรมเข้ากับพันธกิจอื่นอีก 1 ด้าน อย่างน้อย 1 โครงการ</t>
  </si>
  <si>
    <t>4. มีการบูรณาการงานด้านการทำนุบำรุงศิลปวัฒนธรรมเข้ากับพันธกิจอื่นอีก 2 ด้าน อย่างน้อย 1 โครงการ</t>
  </si>
  <si>
    <t>5. มีการบูรณาการงานด้านการทำนุบำรุงศิลปวัฒนธรรมเข้ากับพันธกิจอื่นอีกมากกว่าหรือเท่ากับ 2 ด้าน และมีการนำศิลปวัฒนธรรมหรือภูมิปัญญาไทยออกเผยแพร่ในระดับสากล อย่างน้อย 1 โครงการ</t>
  </si>
  <si>
    <t>ข้อมูลที่ต้องการ</t>
  </si>
  <si>
    <t>1. หลักฐานที่แสดงว่ากิจกรรมหรือโครงการด้านการทำนุบำรุง การอนุรักษ์ศิลปวัฒนธรรมที่สถาบันดำเนินการในแต่ละปีการศึกษาได้เกิดประสิทธิผลและประโยชน์ต่อสาธารณะ สังคม ชุมชนหรือเทศชาติ อาทิ รายงานประจำปี ผลการประเมินโครงการอนุรักษ์ศิลปวัฒนธรรม  งานวิจัยเชิงประเมินโ</t>
  </si>
  <si>
    <t>2. หลักฐานที่แสดงว่าสถาบันได้มีการบูรณาการศิลปะและวัฒนธรรม ภูมิปัญญาไทย ภูมิปัญญาท้องถิ่นในการบริการวิชาการในแต่ละปีการศึกษา</t>
  </si>
  <si>
    <t>3. หลักฐานที่แสดงว่าสถาบันมีการวิจัยที่แสดงถึงการบูรณาการศิลปะและวัฒนธรรม ภูมิปัญญาไทย ภูมิปัญญาท้องถิ่นในแต่ละปีการศึกษา</t>
  </si>
  <si>
    <t xml:space="preserve">4. หลักฐานที่แสดงว่าสถาบันมีการสร้างนวัตกรรมหรือองค์ความรู้ภูมิปัญญาไทยในแต่ละปีการศึกษา </t>
  </si>
  <si>
    <t>5. หลักฐานที่แสดงว่าสถาบันมีการเผยแพร่องค์ความรู้ภูมิปัญญาไทยออกไปสู่สากลในแต่ละปีการศึกษา</t>
  </si>
  <si>
    <t>ระดับสถาบัน/คณะ/วิทยาลัย/ภาควิชา/หน่วยงานสนับสนุน รายงานผลการดำเนินงาน แต่ไม่ต้องประเมินตามเกณฑ์ที่กำหนด</t>
  </si>
  <si>
    <t xml:space="preserve">ตัวบ่งชี้ 6.4(1) มีผลงาน หรือชิ้นงานการพัฒนาองค์ความรู้ และสร้างมาตรฐานศิลปะและวัฒนธรรม  </t>
  </si>
  <si>
    <t>จำนวนผลงาน/ชิ้นงาน</t>
  </si>
  <si>
    <t xml:space="preserve">ตัวบ่งชี้ 6.4 (2) มีผลงาน หรือชิ้นงานการพัฒนาองค์ความรู้ และสร้างมาตรฐานศิลปะและวัฒนธรรม  </t>
  </si>
  <si>
    <t>ชื่อผลงาน/ชิ้นงาน</t>
  </si>
  <si>
    <t xml:space="preserve">ตัวบ่งชี้ 6.3 (1) ร้อยละของค่าใช้จ่ายและมูลค่าที่ใช้ในการอนุรักษ์ พัฒนาและสร้างเสริมเอกลักษณ์ ศิลปะและวัฒนธรรมต่องบดำเนินการ </t>
  </si>
  <si>
    <t>ค่าใช้จ่ายทั้งหมดในการพัฒนาศิลปะและวัฒนธรรม</t>
  </si>
  <si>
    <t>งบดำเนินการ</t>
  </si>
  <si>
    <t>ร้อยละ</t>
  </si>
  <si>
    <t>ค่าใช้จ่าย</t>
  </si>
  <si>
    <t>มูลค่าสถาบัน</t>
  </si>
  <si>
    <t>รวม</t>
  </si>
  <si>
    <t>2. ค่าใช้จ่าย (in-cash) หมายถึง ค่าใช้จ่ายทั้งหมดในรูปของตัวเงินที่ใช้ในการทำนุบำรุงศิลปะและวัฒนธรรม</t>
  </si>
  <si>
    <t xml:space="preserve">3. มูลค่า (in-kind) หมายถึง  ค่าใช้จ่ายที่ได้จากการคำนวณเป็นจำนวนเงินเทียบเคียงจากบริการที่สถาบันจัดให้ เช่น </t>
  </si>
  <si>
    <t>ค่าตอบแทนวิทยากรที่เป็นบุคลากรของสถาบัน ค่าใช้อุปกรณ์และสถานที่ เป็นต้น</t>
  </si>
  <si>
    <t>4. งบดำเนินการ หมายถึง งบหมวดเงินเดือน  ค่าตอบแทน ค่าใช้สอย ค่าวัสดุ ค่าสาธารณูปโภค เงินอุดหนุน และค่าเสื่อมราคา</t>
  </si>
  <si>
    <t>โดยไม่รวมงบลงทุน (งบครุภัณฑ์ ที่ดิน  สิ่งก่อสร้าง) ทั้งนี้ให้คิดตามปีงบประมาณ</t>
  </si>
  <si>
    <t>7. นับค่าใช้จ่ายและมูลค่าที่ใช้จริง ไม่ใช่ที่ตั้งงบประมาณ โดยคิดตามปีการศึกษา</t>
  </si>
  <si>
    <t>8. นับเฉพาะโครงการที่สถาบันพิจารณาเห็นชอบให้ดำเนินการ</t>
  </si>
  <si>
    <t>โดยตารางมูลค่าของสถาบันใช้ตัวเลขเดียวกับตาราง 6.3 (2)</t>
  </si>
  <si>
    <t>1.  จำนวนค่าใช้จ่ายที่สถาบันใช้ไปในการอนุรักษ์  พัฒนา  และเสริมสร้างเอกลักษณ์  ศิลปะและวัฒนธรรมให้บริการทางวิชาการแก่ชุมชน</t>
  </si>
  <si>
    <t>หรือสังคมในแต่ละปีงบประมาณ</t>
  </si>
  <si>
    <t>2.  ค่าใช้จ่ายที่ได้จากการคำนวณเป็นจำนวนเงินเทียบเคียงจากการที่อาจารย์ประจำของสถาบันได้ใช้เพื่ออนุรักษ  พัฒนา  และสร้างเสริม</t>
  </si>
  <si>
    <t>เอกลักษณ์ศิลปะและวัฒนธรรมในแต่ละปีงบประมาณ</t>
  </si>
  <si>
    <t>3.  งบดำเนินการในปีงบประมาณนั้น</t>
  </si>
  <si>
    <t>1. ระดับสถาบัน/คณะ/วิทยาลัยและหน่วยงานสนับสนุนที่รับผิดชอบด้านทำนุบำรุงศิลปรวัฒนธรรม</t>
  </si>
  <si>
    <t>ต้องรายงานข้อมูลและประเมินตามเกณฑ์ที่กำหนด</t>
  </si>
  <si>
    <t>2. ภาควิชาและหน่วยงานหน่วยงานสนับสนุน รายงานผลการดำเนินงาน แต่ไม่ต้องประเมินตามเกณฑ์ที่กำหนด</t>
  </si>
  <si>
    <t>ตัวบ่งชี้ 6.3 (2) มูลค่าที่ใช้ในการอนุรักษ์พัฒนา และสร้างเสริมเอกลักษณ์ ศิลปะและวัฒนธรรม</t>
  </si>
  <si>
    <t>ค่าตอบแทนวิทยาการ</t>
  </si>
  <si>
    <t>ค่าใช้อุปกรณ์</t>
  </si>
  <si>
    <t>ค่าเช่าสถานที่</t>
  </si>
  <si>
    <t>ค่าใช้จ่ายเจ้าหน้าที่</t>
  </si>
  <si>
    <t>ที่ให้บริการ</t>
  </si>
  <si>
    <t>1. ผู้รวบรวมข้อมูลคือ ศูนย์ส่งเสริมศิลปะและวัฒนธรรม กองกิจการนักศึกษา และสำนักงานประกันคุณภาพ</t>
  </si>
  <si>
    <t>1. ระดับสถาบัน/คณะ/วิทยาลัยและหน่วยงานสนับสนุนที่รับผิดชอบด้านทำนุบำรุงศิลปวัฒนธรรม</t>
  </si>
  <si>
    <t>2. ภาควิชาและหน่วยงานสนับสนุนอื่น ๆ รายงานผลการดำเนินงาน แต่ไม่ต้องประเมินตามเกณฑ์ที่กำหนด</t>
  </si>
  <si>
    <r>
      <t xml:space="preserve">3. มูลค่าของสถาบัน (in-kind) หมายถึง  ค่าใช้จ่ายที่ได้จากการคำนวณเป็นจำนวนเงินเทียบเคียงจากบริการที่สถาบันจัดให้ เช่น ค่าตอบแทนวิทยากรที่เป็นบุคลากรของสถาบัน ค่าใช้อุปกรณ์และสถานที่ เป็นต้น </t>
    </r>
    <r>
      <rPr>
        <b/>
        <u val="single"/>
        <sz val="14"/>
        <rFont val="AngsanaUPC"/>
        <family val="1"/>
      </rPr>
      <t>โดยค่าใช้จ่ายในภาพรวมให้นำไปใช้คำนวณรวมกับตาราง 6.3 (1)</t>
    </r>
  </si>
  <si>
    <t>จำนวนนักศึกษา</t>
  </si>
  <si>
    <t>1. ผู้รวบรวมข้อมูลคือ ศูนย์ส่งเสริมศิลปะและวัฒนธรรม รวบรวมตามปีการศึกษา</t>
  </si>
  <si>
    <t>ตัวบ่งชี้ 6.2 (2) และ 6.2 (3)จำนวนกิจกรรมและค่าใช้จ่ายในการอนุรักษ์ พัฒนา และสร้างเสริมเอกลักษณ์ ศิลปะและวัฒนธรรม</t>
  </si>
  <si>
    <t>ชื่อโครงการ/กิจกรรม</t>
  </si>
  <si>
    <t>วัน/เดือน/ปีที่จัด</t>
  </si>
  <si>
    <t>จำนวนบุคลากร</t>
  </si>
  <si>
    <t>ที่เข้าร่วมกิจกรรม</t>
  </si>
  <si>
    <t>ตัวบ่งชี้ 6.1 (2) มีระบบและกลไกในการทำนุบำรุงศิลปวัฒนธรรม (ระดับ)</t>
  </si>
  <si>
    <t>รายงานผลการดำเนินงานและประเมินตามเกณฑ์ที่กำหนด</t>
  </si>
  <si>
    <t>2. ภาควิชารายงานผลการดำเนินงานแต่ไม่ต้องประเมินตามเกณฑ์ที่กำหนด</t>
  </si>
  <si>
    <t>ตัวบ่งชี้ 6.1 (1) มีระบบและกลไกในการทำนุบำรุงศิลปวัฒนธรรม (ระดับ)</t>
  </si>
  <si>
    <t>มีการกำหนดนโยบายที่ชัดเจนปฏิบัติได้ และมีแผนงานรองรับ</t>
  </si>
  <si>
    <t>มีการกำหนดกิจกรรมหรือโครงการที่เป็นประโยชน์สอดคล้องกับแผนงาน และมีการดำเนินกิจกรรมอย่างต่อเนื่อง</t>
  </si>
  <si>
    <t>มีการบูรณาการงานด้านทำนุบำรุงศิลปวัฒนธรรมกับภารกิจด้านอื่น ๆ</t>
  </si>
  <si>
    <t>มีการส่งเสริมการดำเนินงานด้านศิลปวัฒนธรรมทั้งในระดับชาติและนานาชาติ อาทิ การจัดทำฐานข้อมูลด้านศิลปวัฒนธรรม การสร้างบรรยากาศศิลปะและวัฒนธรรมการจัดกิจกรรม ประชุม เสวนาทางวิชาการ การจัดสรรงบประมาณสนับสนุนอย่างพอเพียงและต่อเนื่อง</t>
  </si>
  <si>
    <t>มีการกำหนดหรือสร้างมาตรฐานด้านศิลปวัฒนธรรม โดยผู้เชี่ยวชาญ และมีผลงานเป็นที่ยอมรับในระดับชาติหรือนานาชาติ</t>
  </si>
  <si>
    <t>ระดับที่ 6</t>
  </si>
  <si>
    <t>มีการเผยแพร่และบริการด้านศิลปวัฒนธรรมในระดับชาติและนานาชาติ อาทิ มีสถานที่หรือเวทีแสดงผลงาน จัดทำวารสารศิลปวัฒนธรรมในระดับต่าง ๆ มีความร่วมมือในการให้การบริการวิชาการด้านศิลปวัฒนธรรมกับสังคมในระดับต่าง ๆ</t>
  </si>
  <si>
    <t>2. โครงการ/กิจกรรมที่รายงานในตัวบ่งชี้นี้สามารถนับซ้ำกับตัวบ่งชี้ 3.3 ได้</t>
  </si>
  <si>
    <t>1. มีการกำหนดนโยบายที่ชัดเจนปฏิบัติได้ และมีแผนงานรองรับ</t>
  </si>
  <si>
    <t>2. มีการกำหนดกิจกรรมหรือโครงการที่เป็นประโยชน์สอดคล้องกับแผนงาน และมีการดำเนินกิจกรรมอย่างต่อเนื่อง</t>
  </si>
  <si>
    <t>3. มีการบูรณาการงานด้านทำนุบำรุงศิลปวัฒนธรรมกับภารกิจด้านอื่น ๆ</t>
  </si>
  <si>
    <t>4. มีการส่งเสริมการดำเนินงานด้านศิลปวัฒนธรรมทั้งในระดับชาติและนานาชาติ อาทิ การจัดทำฐานข้อมูลด้าน</t>
  </si>
  <si>
    <t>ศิลปวัฒนธรรม การสร้างบรรยากาศศิลปะและวัฒนธรรมการจัดกิจกรรม ประชุม เสวนาทางวิชาการ การจัดสรรงบ</t>
  </si>
  <si>
    <t>ประมาณสนับสนุนอย่างพอเพียงและต่อเนื่อง</t>
  </si>
  <si>
    <t>5. มีการกำหนดหรือสร้างมาตรฐานด้านศิลปวัฒนธรรม โดยผู้เชี่ยวชาญ และมีผลงานเป็นที่ยอมรับในระดับชาติ</t>
  </si>
  <si>
    <t>หรือนานาชาติ</t>
  </si>
  <si>
    <t>6. มีการเผยแพร่และบริการด้านศิลปวัฒนธรรมในระดับชาติและนานาชาติ อาทิ มีสถานที่หรือเวทีแสดงผลงาน จัดทำ</t>
  </si>
  <si>
    <r>
      <t>2. รายละเอียดที่กรอกในตารางนี้คือ ให้เทียบเคียงค่าใช้จ่ายที่จ่ายไปกับกิจกรรมทำนุบำรุงศิลปวัฒนธรรม</t>
    </r>
    <r>
      <rPr>
        <b/>
        <sz val="14"/>
        <rFont val="AngsanaUPC"/>
        <family val="1"/>
      </rPr>
      <t xml:space="preserve">แต่ไม่ได้คิดเป็นจำนวนเงิน </t>
    </r>
    <r>
      <rPr>
        <sz val="14"/>
        <rFont val="AngsanaUPC"/>
        <family val="1"/>
      </rPr>
      <t>เช่น มีการเชิญวิทยาการ แต่ไม่ต้องจ่ายค่าตอบแทน ก็ให้คิดค่าตอบแทนเป็นจำนวนเงิน หรือมีการใช้ห้องประชุมของคณะ/หน่วยงาน/มหาวิทยาลัย โดยไม่มีค่าใช้จ่าย ก็ให้เทียบเคียงค่าใช้จ่ายที่เกิดจากใช้ห้องประชุมด้วย โดยการเทียบเคียงค่าใช้จ่ายให้ยึดหลักเกณฑ์ค่าใช้จ่ายตามระเบียบกระทรวงการคลัง หรือระเบียบที่มหาวิทยาลัย/คณะ/หน่วยงานประกาศต่อสาธารณชน</t>
    </r>
  </si>
  <si>
    <t>ไม่มี</t>
  </si>
  <si>
    <t>คณะ/หน่วยงาน..สำนักงานเลขานุการ คณะเภสัชศาสตร์</t>
  </si>
  <si>
    <t>โครงการไปวัดทำบุญ โครงการทำบุญประจำปี ลอยกระทง กิจกรรมวันมหิดล ประเพณีวันสงกรานต์ ฯลฯ</t>
  </si>
  <si>
    <t xml:space="preserve">การรณรงค์ให้แต่งการด้วยผ้าไทยประจำสัปดาห์, การสรงน้ำพระพุทธรูปตามประเพณีสงกรานต์ </t>
  </si>
  <si>
    <t xml:space="preserve">โครงการไปวัดทำบุญ มีการบริการความรู้เรื่องยา (สมุนไพร)ให้ชุมชน โดยผู้เข้าร่วมกิจกรรมไปวัดทำบุญ </t>
  </si>
  <si>
    <t>โครงการทำนุบำรุงศิลปวัฒนธรรมของคณะฯ และคำสั่งแต่งตั้งคณะกรรมการทำนุบำรุงศิลปวัฒนธรรม</t>
  </si>
  <si>
    <t>4</t>
  </si>
  <si>
    <t>คณะ/หน่วยงาน สำนักงานเลขานุการ คณะเภสัชศาสตร์</t>
  </si>
  <si>
    <t>คณะ/หน่วยงาน.....สำนักงานเลขานุการ คณะเภสัชศาสตร์.............</t>
  </si>
  <si>
    <t>-</t>
  </si>
  <si>
    <t>มีแผนการดำเนินงานด้านโครงการทำนุบำรุงศิลปวัฒนธรรม</t>
  </si>
  <si>
    <t>มีแผนหรือโครงการเพื่อการอนุรักษ์ พัฒนา และเสริมสร้างเอกลักษณ์ศิลปะและวัฒนธรรม</t>
  </si>
  <si>
    <t xml:space="preserve">มีการดำเนินงานตามแผนด้านโครงการทำนุบำรุงศิลปวัฒนธรรม </t>
  </si>
  <si>
    <t>การรณรงค์แต่งกายด้วยผ้าไทย, การสรงน้ำพระพุทธรูปตาม</t>
  </si>
  <si>
    <t>ประเพณีสงกรานต์</t>
  </si>
  <si>
    <t xml:space="preserve"> </t>
  </si>
  <si>
    <t>ตัวบ่งชี้ 6.2 (1) ร้อยละของโครงการ/กิจกรรมในการอนุรักษ์พัฒนา และสร้างเสริมเอกลักษณ์ศิลปะและวัฒนธรรมต่อจำนวนนักศึกษาระดับปริญญาตรี</t>
  </si>
  <si>
    <t xml:space="preserve">                         ภาคปกติทั้งหมด</t>
  </si>
  <si>
    <t>กิจกรรมในการอนุรักษ์ พัฒนา และสร้างเสริมเอกลักษณ์ ศิลปะและวัฒนธรรม</t>
  </si>
  <si>
    <t>ทั้งหมด</t>
  </si>
  <si>
    <t>1)</t>
  </si>
  <si>
    <t>2)</t>
  </si>
  <si>
    <t>3)</t>
  </si>
  <si>
    <t>4)</t>
  </si>
  <si>
    <t>5)</t>
  </si>
  <si>
    <t>6)</t>
  </si>
  <si>
    <t xml:space="preserve">อธิบายตาราง </t>
  </si>
  <si>
    <t>1) โครงการ/กิจกรรมที่ส่งเสริมให้เกิดความเข้าใจและความภาคภูมิใจในวิถีชีวิตและภูมิปัญญาไทย</t>
  </si>
  <si>
    <r>
      <t xml:space="preserve">2) </t>
    </r>
    <r>
      <rPr>
        <sz val="13.5"/>
        <color indexed="8"/>
        <rFont val="Angsana New"/>
        <family val="1"/>
      </rPr>
      <t xml:space="preserve">โครงการ/กิจกรรมที่ส่งเสริมให้เกิดความเข้าใจและภาคภูมิใจในขนบธรรมเนียมประเพณีไทย ทั้งของท้องถิ่นและของชาติ </t>
    </r>
  </si>
  <si>
    <t>(ที่ไม่ใช่วันสำคัญทางศาสนา)</t>
  </si>
  <si>
    <r>
      <t xml:space="preserve">3) </t>
    </r>
    <r>
      <rPr>
        <sz val="13.5"/>
        <color indexed="8"/>
        <rFont val="Angsana New"/>
        <family val="1"/>
      </rPr>
      <t>โครงการ/กิจกรรมที่ส่งเสริมให้เกิดความเข้าใจและศรัทธาในสถาบันทางศาสนา</t>
    </r>
  </si>
  <si>
    <r>
      <t>4)</t>
    </r>
    <r>
      <rPr>
        <sz val="13.5"/>
        <color indexed="8"/>
        <rFont val="Angsana New"/>
        <family val="1"/>
      </rPr>
      <t>โครงการ/กิจกรรมอื่น ๆ (ที่ไม่ใช่ 3 ข้อข้างต้น) เพื่อก่อให้เกิดระบบคุณค่าหรือค่านิยมที่นับถือความดีงามและคุณธรรม จริยธรรม</t>
    </r>
  </si>
  <si>
    <r>
      <t xml:space="preserve">5) </t>
    </r>
    <r>
      <rPr>
        <sz val="13.5"/>
        <color indexed="8"/>
        <rFont val="Angsana New"/>
        <family val="1"/>
      </rPr>
      <t>โครงการ/กิจกรรมการแสดงศิลปวัฒนธรรมไทย</t>
    </r>
  </si>
  <si>
    <t>6) การแสดงศิลปวัฒนธรรมสากลและของชาติอื่น ๆ</t>
  </si>
  <si>
    <t>2. จำนวนนักศึกษาปริญญาตรีภาคปกติทั้งหมด</t>
  </si>
  <si>
    <t>3. กรณีเป็นโครงการ/กิจกรรมดำเนินโครงการร่วมกันหลายหน่วยงาน สามารถนับแยกได้</t>
  </si>
  <si>
    <t>4. กรณีงานที่จัดขึ้นโดยหน่วยงานภายนอกและขอความร่วมมือให้สถาบันไปช่วยให้สามารถนับได้</t>
  </si>
  <si>
    <t>5. กรณี 1 โครงการ/กิจกรรมมีการจัดหลายครั้ง ให้นับทุกครั้งหากกลุ่มเป้าหมายแตกต่างกัน</t>
  </si>
  <si>
    <t>6. กรณีที่หน่วยงานกลาง เช่น กองกิจการนักศึกษา งานกิจการนักศึกษาของวิทยาเขต/เขตการศึกษา เป็นผู้จัดโครงการ/กิจกรรมแล้วมีนักศึกษาของ</t>
  </si>
  <si>
    <t xml:space="preserve">คณะต่าง ๆ เข้าร่วม ให้นับกิจกรรมกระจายไปยังคณะต้นสังกัดของนักศึกษาด้วย </t>
  </si>
  <si>
    <t>ระดับสถาบัน/คณะ/วิทยาลัย/ภาควิชาและหน่วยงานสนับสนุนที่รับผิดชอบด้านทำนุบำรุงศิลปวัฒนธรรมต้องรายงานข้อมูลและประเมินตามเกณฑ์ที่กำหนด</t>
  </si>
  <si>
    <t>จำนวนบุคลากรภายนอก</t>
  </si>
  <si>
    <t>27-28 ม.ค. 53</t>
  </si>
  <si>
    <t>(ไม่เบิกคชจ.คณะฯ)</t>
  </si>
  <si>
    <t>27-28 มี.ค.53</t>
  </si>
  <si>
    <t>9 - 19 เม.ย.53</t>
  </si>
  <si>
    <t xml:space="preserve">การให้ความรู้เรื่องยาแก่ชุมชน การสอนทำพิมเสนน้ำ  </t>
  </si>
  <si>
    <t xml:space="preserve">และการทำลูกประคบ </t>
  </si>
  <si>
    <t>วารสารศิลปวัฒนธรรมในระดับต่าง ๆ มีความร่วมมือในการให้การบริการวิชาการด้านศิลปวัฒนธรรมกับสังคมในระดับต่างๆ</t>
  </si>
  <si>
    <t>1. กิจกรรมวันลอยกระทง</t>
  </si>
  <si>
    <t>2. ทำบุญประจำปี คณะเภสัชศาสตร์ (ทำบุญปีใหม่)</t>
  </si>
  <si>
    <t>3. โครงการทอดผ้าป่าสามัคคี และโครงการเผยแพร่ความรู้เรื่องยา (พิมเสนน้ำ และลูกประคม) ณ สำนักสงฆ์พัฒนาธรรม (ไม่เบิกคชจ.คณะฯ)</t>
  </si>
  <si>
    <t>4. โครงการอบรมเชิงปฏิบัติการส่งเสริมการเรียนรู้ศาสนพิธี</t>
  </si>
  <si>
    <t>5. โครงการทอดผ้าป่าพระราชทาน (ทูลกระหม่อมหญิงฯ)</t>
  </si>
  <si>
    <t>6. การจัดพิธีสรงน้ำพระ เนื่องในวันสงกรานต์</t>
  </si>
  <si>
    <t>7. โครงการไปวัดทำบุญประจำเดือน ณ วันทรายขาว (ไม่เบิกคชจ.คณะฯ)</t>
  </si>
  <si>
    <t>8. พิธีไหว้ครูและพิธีรับเข็มเสื้อกาวน์</t>
  </si>
  <si>
    <t>9. เสริมสร้างคุณธรรม จริยธรรม นศภ.ครั้งที่1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</si>
</sst>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mmm\-yyyy"/>
  </numFmts>
  <fonts count="30">
    <font>
      <sz val="10"/>
      <name val="Arial"/>
      <family val="0"/>
    </font>
    <font>
      <sz val="8"/>
      <name val="Arial"/>
      <family val="0"/>
    </font>
    <font>
      <b/>
      <sz val="14"/>
      <name val="AngsanaUPC"/>
      <family val="1"/>
    </font>
    <font>
      <sz val="14"/>
      <name val="EucrosiaUPC"/>
      <family val="1"/>
    </font>
    <font>
      <b/>
      <sz val="14"/>
      <color indexed="8"/>
      <name val="Angsana New"/>
      <family val="1"/>
    </font>
    <font>
      <sz val="14"/>
      <color indexed="8"/>
      <name val="Angsana New"/>
      <family val="1"/>
    </font>
    <font>
      <sz val="14"/>
      <name val="AngsanaUPC"/>
      <family val="1"/>
    </font>
    <font>
      <b/>
      <sz val="14"/>
      <name val="Angsana New"/>
      <family val="1"/>
    </font>
    <font>
      <b/>
      <sz val="13"/>
      <name val="Angsana New"/>
      <family val="1"/>
    </font>
    <font>
      <sz val="13"/>
      <name val="Angsana New"/>
      <family val="1"/>
    </font>
    <font>
      <b/>
      <u val="single"/>
      <sz val="14"/>
      <color indexed="8"/>
      <name val="Angsana New"/>
      <family val="1"/>
    </font>
    <font>
      <b/>
      <u val="single"/>
      <sz val="14"/>
      <name val="AngsanaUPC"/>
      <family val="1"/>
    </font>
    <font>
      <sz val="12"/>
      <name val="EucrosiaUPC"/>
      <family val="1"/>
    </font>
    <font>
      <sz val="14"/>
      <name val="Angsana New"/>
      <family val="1"/>
    </font>
    <font>
      <b/>
      <sz val="16"/>
      <name val="Angsana New"/>
      <family val="1"/>
    </font>
    <font>
      <sz val="10"/>
      <name val="Angsana New"/>
      <family val="1"/>
    </font>
    <font>
      <b/>
      <u val="single"/>
      <sz val="14"/>
      <name val="Angsana New"/>
      <family val="1"/>
    </font>
    <font>
      <sz val="13"/>
      <name val="EucrosiaUPC"/>
      <family val="1"/>
    </font>
    <font>
      <b/>
      <u val="single"/>
      <sz val="13.5"/>
      <name val="AngsanaUPC"/>
      <family val="1"/>
    </font>
    <font>
      <sz val="13.5"/>
      <name val="AngsanaUPC"/>
      <family val="1"/>
    </font>
    <font>
      <sz val="13.5"/>
      <name val="EucrosiaUPC"/>
      <family val="1"/>
    </font>
    <font>
      <sz val="13.5"/>
      <name val="Angsana New"/>
      <family val="1"/>
    </font>
    <font>
      <sz val="14"/>
      <color indexed="12"/>
      <name val="Angsana New"/>
      <family val="1"/>
    </font>
    <font>
      <b/>
      <sz val="14"/>
      <color indexed="12"/>
      <name val="Angsana New"/>
      <family val="1"/>
    </font>
    <font>
      <sz val="14"/>
      <color indexed="12"/>
      <name val="AngsanaUPC"/>
      <family val="1"/>
    </font>
    <font>
      <sz val="13"/>
      <color indexed="12"/>
      <name val="Angsana New"/>
      <family val="1"/>
    </font>
    <font>
      <b/>
      <sz val="13"/>
      <color indexed="12"/>
      <name val="Angsana New"/>
      <family val="1"/>
    </font>
    <font>
      <b/>
      <u val="single"/>
      <sz val="13.5"/>
      <name val="Angsana New"/>
      <family val="1"/>
    </font>
    <font>
      <sz val="13.5"/>
      <color indexed="8"/>
      <name val="Angsana New"/>
      <family val="1"/>
    </font>
    <font>
      <b/>
      <sz val="14"/>
      <color indexed="10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41" fontId="4" fillId="2" borderId="2" xfId="0" applyNumberFormat="1" applyFont="1" applyFill="1" applyBorder="1" applyAlignment="1">
      <alignment horizontal="right"/>
    </xf>
    <xf numFmtId="0" fontId="5" fillId="0" borderId="3" xfId="0" applyFont="1" applyBorder="1" applyAlignment="1">
      <alignment/>
    </xf>
    <xf numFmtId="41" fontId="5" fillId="0" borderId="3" xfId="0" applyNumberFormat="1" applyFont="1" applyBorder="1" applyAlignment="1">
      <alignment horizontal="right"/>
    </xf>
    <xf numFmtId="0" fontId="5" fillId="0" borderId="4" xfId="0" applyFont="1" applyBorder="1" applyAlignment="1">
      <alignment/>
    </xf>
    <xf numFmtId="43" fontId="5" fillId="0" borderId="4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41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vertical="top"/>
    </xf>
    <xf numFmtId="0" fontId="11" fillId="0" borderId="0" xfId="20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20" applyFont="1" applyFill="1">
      <alignment/>
      <protection/>
    </xf>
    <xf numFmtId="0" fontId="13" fillId="0" borderId="0" xfId="20" applyFont="1">
      <alignment/>
      <protection/>
    </xf>
    <xf numFmtId="0" fontId="7" fillId="0" borderId="0" xfId="20" applyFont="1">
      <alignment/>
      <protection/>
    </xf>
    <xf numFmtId="0" fontId="13" fillId="0" borderId="1" xfId="20" applyFont="1" applyBorder="1">
      <alignment/>
      <protection/>
    </xf>
    <xf numFmtId="0" fontId="7" fillId="0" borderId="2" xfId="20" applyFont="1" applyBorder="1" applyAlignment="1">
      <alignment horizontal="center"/>
      <protection/>
    </xf>
    <xf numFmtId="0" fontId="7" fillId="0" borderId="7" xfId="20" applyFont="1" applyBorder="1" applyAlignment="1">
      <alignment horizontal="center"/>
      <protection/>
    </xf>
    <xf numFmtId="0" fontId="7" fillId="0" borderId="7" xfId="20" applyFont="1" applyBorder="1" applyAlignment="1">
      <alignment/>
      <protection/>
    </xf>
    <xf numFmtId="0" fontId="7" fillId="0" borderId="2" xfId="20" applyFont="1" applyBorder="1" applyAlignment="1">
      <alignment/>
      <protection/>
    </xf>
    <xf numFmtId="0" fontId="13" fillId="0" borderId="2" xfId="20" applyFont="1" applyBorder="1">
      <alignment/>
      <protection/>
    </xf>
    <xf numFmtId="0" fontId="13" fillId="0" borderId="7" xfId="20" applyFont="1" applyBorder="1">
      <alignment/>
      <protection/>
    </xf>
    <xf numFmtId="0" fontId="13" fillId="0" borderId="0" xfId="20" applyFont="1" applyFill="1">
      <alignment/>
      <protection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20" applyFont="1">
      <alignment/>
      <protection/>
    </xf>
    <xf numFmtId="0" fontId="2" fillId="0" borderId="0" xfId="0" applyFont="1" applyBorder="1" applyAlignment="1">
      <alignment horizontal="left" vertical="top" wrapText="1"/>
    </xf>
    <xf numFmtId="0" fontId="2" fillId="0" borderId="8" xfId="20" applyFont="1" applyBorder="1" applyAlignment="1">
      <alignment horizontal="center"/>
      <protection/>
    </xf>
    <xf numFmtId="0" fontId="6" fillId="0" borderId="0" xfId="20" applyFont="1" applyBorder="1">
      <alignment/>
      <protection/>
    </xf>
    <xf numFmtId="0" fontId="6" fillId="0" borderId="0" xfId="20" applyFont="1">
      <alignment/>
      <protection/>
    </xf>
    <xf numFmtId="0" fontId="2" fillId="0" borderId="9" xfId="20" applyFont="1" applyBorder="1" applyAlignment="1">
      <alignment horizontal="center"/>
      <protection/>
    </xf>
    <xf numFmtId="0" fontId="2" fillId="2" borderId="7" xfId="20" applyFont="1" applyFill="1" applyBorder="1">
      <alignment/>
      <protection/>
    </xf>
    <xf numFmtId="41" fontId="2" fillId="2" borderId="2" xfId="20" applyNumberFormat="1" applyFont="1" applyFill="1" applyBorder="1">
      <alignment/>
      <protection/>
    </xf>
    <xf numFmtId="0" fontId="2" fillId="0" borderId="0" xfId="20" applyFont="1" applyBorder="1">
      <alignment/>
      <protection/>
    </xf>
    <xf numFmtId="0" fontId="2" fillId="0" borderId="0" xfId="20" applyFont="1">
      <alignment/>
      <protection/>
    </xf>
    <xf numFmtId="0" fontId="6" fillId="0" borderId="10" xfId="20" applyFont="1" applyBorder="1">
      <alignment/>
      <protection/>
    </xf>
    <xf numFmtId="41" fontId="6" fillId="0" borderId="11" xfId="20" applyNumberFormat="1" applyFont="1" applyBorder="1">
      <alignment/>
      <protection/>
    </xf>
    <xf numFmtId="0" fontId="6" fillId="0" borderId="12" xfId="20" applyFont="1" applyBorder="1">
      <alignment/>
      <protection/>
    </xf>
    <xf numFmtId="41" fontId="6" fillId="0" borderId="4" xfId="20" applyNumberFormat="1" applyFont="1" applyBorder="1">
      <alignment/>
      <protection/>
    </xf>
    <xf numFmtId="0" fontId="6" fillId="0" borderId="13" xfId="20" applyFont="1" applyBorder="1">
      <alignment/>
      <protection/>
    </xf>
    <xf numFmtId="41" fontId="6" fillId="0" borderId="5" xfId="20" applyNumberFormat="1" applyFont="1" applyBorder="1" applyAlignment="1">
      <alignment horizontal="right"/>
      <protection/>
    </xf>
    <xf numFmtId="0" fontId="2" fillId="0" borderId="0" xfId="20" applyFont="1" applyFill="1" applyBorder="1">
      <alignment/>
      <protection/>
    </xf>
    <xf numFmtId="41" fontId="2" fillId="0" borderId="0" xfId="20" applyNumberFormat="1" applyFont="1" applyFill="1" applyBorder="1">
      <alignment/>
      <protection/>
    </xf>
    <xf numFmtId="0" fontId="16" fillId="0" borderId="0" xfId="19" applyFont="1">
      <alignment/>
      <protection/>
    </xf>
    <xf numFmtId="0" fontId="13" fillId="0" borderId="0" xfId="19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17" fillId="0" borderId="0" xfId="19" applyFont="1">
      <alignment/>
      <protection/>
    </xf>
    <xf numFmtId="0" fontId="6" fillId="0" borderId="0" xfId="0" applyFont="1" applyAlignment="1">
      <alignment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41" fontId="2" fillId="3" borderId="2" xfId="0" applyNumberFormat="1" applyFont="1" applyFill="1" applyBorder="1" applyAlignment="1">
      <alignment horizontal="left"/>
    </xf>
    <xf numFmtId="0" fontId="6" fillId="0" borderId="4" xfId="0" applyFont="1" applyBorder="1" applyAlignment="1">
      <alignment/>
    </xf>
    <xf numFmtId="0" fontId="6" fillId="0" borderId="14" xfId="0" applyFont="1" applyBorder="1" applyAlignment="1">
      <alignment wrapText="1"/>
    </xf>
    <xf numFmtId="41" fontId="6" fillId="0" borderId="4" xfId="0" applyNumberFormat="1" applyFont="1" applyBorder="1" applyAlignment="1">
      <alignment horizontal="left"/>
    </xf>
    <xf numFmtId="0" fontId="6" fillId="0" borderId="3" xfId="0" applyFont="1" applyBorder="1" applyAlignment="1">
      <alignment wrapText="1"/>
    </xf>
    <xf numFmtId="0" fontId="2" fillId="3" borderId="8" xfId="0" applyFont="1" applyFill="1" applyBorder="1" applyAlignment="1">
      <alignment/>
    </xf>
    <xf numFmtId="41" fontId="2" fillId="3" borderId="8" xfId="0" applyNumberFormat="1" applyFont="1" applyFill="1" applyBorder="1" applyAlignment="1">
      <alignment horizontal="left"/>
    </xf>
    <xf numFmtId="0" fontId="6" fillId="0" borderId="15" xfId="0" applyFont="1" applyBorder="1" applyAlignment="1">
      <alignment/>
    </xf>
    <xf numFmtId="41" fontId="6" fillId="0" borderId="15" xfId="0" applyNumberFormat="1" applyFont="1" applyBorder="1" applyAlignment="1">
      <alignment horizontal="left"/>
    </xf>
    <xf numFmtId="0" fontId="6" fillId="0" borderId="5" xfId="0" applyFont="1" applyBorder="1" applyAlignment="1">
      <alignment/>
    </xf>
    <xf numFmtId="41" fontId="6" fillId="0" borderId="5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Alignment="1">
      <alignment horizontal="left" vertical="top" wrapText="1"/>
    </xf>
    <xf numFmtId="1" fontId="12" fillId="0" borderId="0" xfId="0" applyNumberFormat="1" applyFont="1" applyAlignment="1">
      <alignment horizontal="left" vertical="top" wrapText="1"/>
    </xf>
    <xf numFmtId="0" fontId="12" fillId="0" borderId="0" xfId="0" applyFont="1" applyAlignment="1">
      <alignment horizontal="left" vertical="top"/>
    </xf>
    <xf numFmtId="1" fontId="12" fillId="0" borderId="0" xfId="0" applyNumberFormat="1" applyFont="1" applyAlignment="1">
      <alignment horizontal="left" vertical="top"/>
    </xf>
    <xf numFmtId="0" fontId="3" fillId="0" borderId="0" xfId="0" applyFont="1" applyFill="1" applyBorder="1" applyAlignment="1">
      <alignment/>
    </xf>
    <xf numFmtId="0" fontId="12" fillId="0" borderId="0" xfId="0" applyFont="1" applyAlignment="1">
      <alignment/>
    </xf>
    <xf numFmtId="1" fontId="12" fillId="0" borderId="0" xfId="0" applyNumberFormat="1" applyFont="1" applyAlignment="1">
      <alignment/>
    </xf>
    <xf numFmtId="0" fontId="4" fillId="0" borderId="1" xfId="0" applyFont="1" applyBorder="1" applyAlignment="1">
      <alignment vertical="top"/>
    </xf>
    <xf numFmtId="0" fontId="4" fillId="0" borderId="0" xfId="0" applyFont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vertical="top"/>
    </xf>
    <xf numFmtId="187" fontId="9" fillId="0" borderId="0" xfId="15" applyNumberFormat="1" applyFont="1" applyAlignment="1">
      <alignment/>
    </xf>
    <xf numFmtId="43" fontId="9" fillId="0" borderId="0" xfId="15" applyFont="1" applyAlignment="1">
      <alignment/>
    </xf>
    <xf numFmtId="187" fontId="7" fillId="0" borderId="9" xfId="15" applyNumberFormat="1" applyFont="1" applyBorder="1" applyAlignment="1">
      <alignment horizontal="center"/>
    </xf>
    <xf numFmtId="0" fontId="7" fillId="2" borderId="2" xfId="0" applyFont="1" applyFill="1" applyBorder="1" applyAlignment="1">
      <alignment/>
    </xf>
    <xf numFmtId="43" fontId="7" fillId="2" borderId="2" xfId="15" applyNumberFormat="1" applyFont="1" applyFill="1" applyBorder="1" applyAlignment="1">
      <alignment/>
    </xf>
    <xf numFmtId="43" fontId="7" fillId="2" borderId="2" xfId="15" applyFont="1" applyFill="1" applyBorder="1" applyAlignment="1">
      <alignment/>
    </xf>
    <xf numFmtId="0" fontId="13" fillId="0" borderId="11" xfId="0" applyFont="1" applyBorder="1" applyAlignment="1">
      <alignment/>
    </xf>
    <xf numFmtId="43" fontId="9" fillId="0" borderId="11" xfId="15" applyNumberFormat="1" applyFont="1" applyBorder="1" applyAlignment="1">
      <alignment/>
    </xf>
    <xf numFmtId="43" fontId="9" fillId="0" borderId="11" xfId="15" applyNumberFormat="1" applyFont="1" applyBorder="1" applyAlignment="1">
      <alignment/>
    </xf>
    <xf numFmtId="43" fontId="9" fillId="0" borderId="11" xfId="15" applyFont="1" applyBorder="1" applyAlignment="1">
      <alignment/>
    </xf>
    <xf numFmtId="0" fontId="13" fillId="0" borderId="4" xfId="0" applyFont="1" applyBorder="1" applyAlignment="1">
      <alignment/>
    </xf>
    <xf numFmtId="43" fontId="9" fillId="0" borderId="4" xfId="15" applyNumberFormat="1" applyFont="1" applyBorder="1" applyAlignment="1">
      <alignment/>
    </xf>
    <xf numFmtId="43" fontId="9" fillId="0" borderId="4" xfId="15" applyNumberFormat="1" applyFont="1" applyBorder="1" applyAlignment="1">
      <alignment/>
    </xf>
    <xf numFmtId="43" fontId="9" fillId="0" borderId="5" xfId="15" applyNumberFormat="1" applyFont="1" applyBorder="1" applyAlignment="1">
      <alignment/>
    </xf>
    <xf numFmtId="43" fontId="9" fillId="0" borderId="5" xfId="15" applyNumberFormat="1" applyFont="1" applyBorder="1" applyAlignment="1">
      <alignment/>
    </xf>
    <xf numFmtId="43" fontId="9" fillId="0" borderId="5" xfId="15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43" fontId="8" fillId="0" borderId="0" xfId="15" applyNumberFormat="1" applyFont="1" applyFill="1" applyBorder="1" applyAlignment="1">
      <alignment/>
    </xf>
    <xf numFmtId="43" fontId="8" fillId="0" borderId="0" xfId="15" applyNumberFormat="1" applyFont="1" applyFill="1" applyBorder="1" applyAlignment="1">
      <alignment horizontal="right"/>
    </xf>
    <xf numFmtId="43" fontId="8" fillId="0" borderId="0" xfId="15" applyNumberFormat="1" applyFont="1" applyFill="1" applyBorder="1" applyAlignment="1">
      <alignment horizontal="right"/>
    </xf>
    <xf numFmtId="43" fontId="8" fillId="0" borderId="0" xfId="15" applyFont="1" applyFill="1" applyBorder="1" applyAlignment="1">
      <alignment horizontal="right"/>
    </xf>
    <xf numFmtId="0" fontId="16" fillId="0" borderId="0" xfId="0" applyFont="1" applyAlignment="1">
      <alignment/>
    </xf>
    <xf numFmtId="43" fontId="9" fillId="0" borderId="0" xfId="15" applyNumberFormat="1" applyFont="1" applyAlignment="1">
      <alignment/>
    </xf>
    <xf numFmtId="0" fontId="13" fillId="0" borderId="0" xfId="0" applyFont="1" applyAlignment="1">
      <alignment horizontal="left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3" fontId="6" fillId="0" borderId="0" xfId="15" applyFont="1" applyBorder="1" applyAlignment="1">
      <alignment/>
    </xf>
    <xf numFmtId="43" fontId="6" fillId="0" borderId="0" xfId="15" applyFont="1" applyAlignment="1">
      <alignment/>
    </xf>
    <xf numFmtId="0" fontId="2" fillId="0" borderId="8" xfId="0" applyFont="1" applyBorder="1" applyAlignment="1">
      <alignment horizontal="center" vertical="center" wrapText="1"/>
    </xf>
    <xf numFmtId="43" fontId="2" fillId="0" borderId="8" xfId="15" applyFont="1" applyBorder="1" applyAlignment="1">
      <alignment horizontal="center"/>
    </xf>
    <xf numFmtId="43" fontId="2" fillId="0" borderId="3" xfId="15" applyFont="1" applyBorder="1" applyAlignment="1">
      <alignment horizontal="center"/>
    </xf>
    <xf numFmtId="43" fontId="2" fillId="3" borderId="2" xfId="15" applyFont="1" applyFill="1" applyBorder="1" applyAlignment="1">
      <alignment/>
    </xf>
    <xf numFmtId="0" fontId="6" fillId="0" borderId="11" xfId="0" applyFont="1" applyBorder="1" applyAlignment="1">
      <alignment/>
    </xf>
    <xf numFmtId="43" fontId="6" fillId="0" borderId="11" xfId="15" applyFont="1" applyBorder="1" applyAlignment="1">
      <alignment/>
    </xf>
    <xf numFmtId="43" fontId="6" fillId="0" borderId="4" xfId="15" applyFont="1" applyBorder="1" applyAlignment="1">
      <alignment/>
    </xf>
    <xf numFmtId="43" fontId="6" fillId="0" borderId="5" xfId="15" applyFont="1" applyBorder="1" applyAlignment="1">
      <alignment/>
    </xf>
    <xf numFmtId="0" fontId="2" fillId="0" borderId="6" xfId="20" applyFont="1" applyFill="1" applyBorder="1">
      <alignment/>
      <protection/>
    </xf>
    <xf numFmtId="43" fontId="2" fillId="0" borderId="6" xfId="15" applyFont="1" applyFill="1" applyBorder="1" applyAlignment="1">
      <alignment/>
    </xf>
    <xf numFmtId="43" fontId="2" fillId="0" borderId="0" xfId="15" applyFont="1" applyFill="1" applyBorder="1" applyAlignment="1">
      <alignment/>
    </xf>
    <xf numFmtId="0" fontId="13" fillId="0" borderId="0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vertical="top" wrapText="1"/>
    </xf>
    <xf numFmtId="0" fontId="18" fillId="0" borderId="0" xfId="0" applyFont="1" applyBorder="1" applyAlignment="1">
      <alignment/>
    </xf>
    <xf numFmtId="1" fontId="19" fillId="0" borderId="0" xfId="0" applyNumberFormat="1" applyFont="1" applyAlignment="1">
      <alignment/>
    </xf>
    <xf numFmtId="0" fontId="20" fillId="0" borderId="0" xfId="0" applyFont="1" applyFill="1" applyBorder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 horizontal="left" vertical="top" wrapText="1"/>
    </xf>
    <xf numFmtId="1" fontId="19" fillId="0" borderId="0" xfId="0" applyNumberFormat="1" applyFont="1" applyAlignment="1">
      <alignment horizontal="left" vertical="top" wrapText="1"/>
    </xf>
    <xf numFmtId="0" fontId="19" fillId="0" borderId="0" xfId="0" applyFont="1" applyAlignment="1">
      <alignment horizontal="left" vertical="top"/>
    </xf>
    <xf numFmtId="1" fontId="19" fillId="0" borderId="0" xfId="0" applyNumberFormat="1" applyFont="1" applyAlignment="1">
      <alignment horizontal="left" vertical="top"/>
    </xf>
    <xf numFmtId="0" fontId="20" fillId="0" borderId="0" xfId="0" applyFont="1" applyFill="1" applyBorder="1" applyAlignment="1">
      <alignment/>
    </xf>
    <xf numFmtId="0" fontId="19" fillId="0" borderId="0" xfId="0" applyFont="1" applyAlignment="1">
      <alignment/>
    </xf>
    <xf numFmtId="1" fontId="19" fillId="0" borderId="0" xfId="0" applyNumberFormat="1" applyFont="1" applyBorder="1" applyAlignment="1">
      <alignment horizontal="center" vertical="top"/>
    </xf>
    <xf numFmtId="0" fontId="19" fillId="0" borderId="0" xfId="0" applyFont="1" applyAlignment="1">
      <alignment vertical="top"/>
    </xf>
    <xf numFmtId="0" fontId="18" fillId="0" borderId="0" xfId="20" applyFont="1">
      <alignment/>
      <protection/>
    </xf>
    <xf numFmtId="0" fontId="13" fillId="0" borderId="5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6" fillId="0" borderId="8" xfId="0" applyFont="1" applyBorder="1" applyAlignment="1">
      <alignment vertical="top" wrapText="1"/>
    </xf>
    <xf numFmtId="43" fontId="22" fillId="0" borderId="4" xfId="0" applyNumberFormat="1" applyFont="1" applyFill="1" applyBorder="1" applyAlignment="1">
      <alignment horizontal="center"/>
    </xf>
    <xf numFmtId="0" fontId="23" fillId="0" borderId="2" xfId="20" applyFont="1" applyBorder="1" applyAlignment="1">
      <alignment horizontal="center"/>
      <protection/>
    </xf>
    <xf numFmtId="0" fontId="23" fillId="0" borderId="7" xfId="20" applyFont="1" applyBorder="1" applyAlignment="1">
      <alignment horizontal="center"/>
      <protection/>
    </xf>
    <xf numFmtId="0" fontId="6" fillId="0" borderId="14" xfId="0" applyFont="1" applyBorder="1" applyAlignment="1">
      <alignment horizontal="justify" vertical="top"/>
    </xf>
    <xf numFmtId="41" fontId="6" fillId="0" borderId="5" xfId="20" applyNumberFormat="1" applyFont="1" applyBorder="1" applyAlignment="1">
      <alignment horizontal="center"/>
      <protection/>
    </xf>
    <xf numFmtId="41" fontId="24" fillId="0" borderId="4" xfId="20" applyNumberFormat="1" applyFont="1" applyBorder="1" applyAlignment="1" quotePrefix="1">
      <alignment horizontal="center"/>
      <protection/>
    </xf>
    <xf numFmtId="41" fontId="24" fillId="0" borderId="14" xfId="0" applyNumberFormat="1" applyFont="1" applyBorder="1" applyAlignment="1">
      <alignment horizontal="justify" vertical="top"/>
    </xf>
    <xf numFmtId="41" fontId="24" fillId="0" borderId="14" xfId="0" applyNumberFormat="1" applyFont="1" applyBorder="1" applyAlignment="1">
      <alignment horizontal="left"/>
    </xf>
    <xf numFmtId="41" fontId="24" fillId="0" borderId="14" xfId="0" applyNumberFormat="1" applyFont="1" applyBorder="1" applyAlignment="1">
      <alignment vertical="top"/>
    </xf>
    <xf numFmtId="41" fontId="24" fillId="0" borderId="4" xfId="0" applyNumberFormat="1" applyFont="1" applyBorder="1" applyAlignment="1">
      <alignment horizontal="left"/>
    </xf>
    <xf numFmtId="187" fontId="9" fillId="0" borderId="0" xfId="15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187" fontId="8" fillId="0" borderId="8" xfId="15" applyNumberFormat="1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3" fillId="0" borderId="0" xfId="0" applyFont="1" applyFill="1" applyBorder="1" applyAlignment="1">
      <alignment/>
    </xf>
    <xf numFmtId="187" fontId="8" fillId="0" borderId="9" xfId="15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7" fillId="2" borderId="2" xfId="0" applyFont="1" applyFill="1" applyBorder="1" applyAlignment="1">
      <alignment/>
    </xf>
    <xf numFmtId="4" fontId="7" fillId="2" borderId="7" xfId="15" applyNumberFormat="1" applyFont="1" applyFill="1" applyBorder="1" applyAlignment="1">
      <alignment/>
    </xf>
    <xf numFmtId="41" fontId="7" fillId="2" borderId="2" xfId="0" applyNumberFormat="1" applyFont="1" applyFill="1" applyBorder="1" applyAlignment="1">
      <alignment/>
    </xf>
    <xf numFmtId="41" fontId="7" fillId="2" borderId="2" xfId="15" applyNumberFormat="1" applyFont="1" applyFill="1" applyBorder="1" applyAlignment="1">
      <alignment/>
    </xf>
    <xf numFmtId="43" fontId="7" fillId="2" borderId="2" xfId="0" applyNumberFormat="1" applyFont="1" applyFill="1" applyBorder="1" applyAlignment="1">
      <alignment/>
    </xf>
    <xf numFmtId="187" fontId="13" fillId="0" borderId="0" xfId="15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4" fontId="9" fillId="0" borderId="10" xfId="15" applyNumberFormat="1" applyFont="1" applyBorder="1" applyAlignment="1">
      <alignment/>
    </xf>
    <xf numFmtId="41" fontId="9" fillId="0" borderId="11" xfId="0" applyNumberFormat="1" applyFont="1" applyBorder="1" applyAlignment="1">
      <alignment/>
    </xf>
    <xf numFmtId="43" fontId="9" fillId="0" borderId="11" xfId="0" applyNumberFormat="1" applyFont="1" applyBorder="1" applyAlignment="1">
      <alignment/>
    </xf>
    <xf numFmtId="0" fontId="13" fillId="0" borderId="4" xfId="0" applyFont="1" applyBorder="1" applyAlignment="1">
      <alignment/>
    </xf>
    <xf numFmtId="4" fontId="9" fillId="0" borderId="12" xfId="15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0" fontId="9" fillId="0" borderId="0" xfId="0" applyFont="1" applyFill="1" applyBorder="1" applyAlignment="1">
      <alignment horizontal="center"/>
    </xf>
    <xf numFmtId="4" fontId="25" fillId="0" borderId="12" xfId="15" applyNumberFormat="1" applyFont="1" applyBorder="1" applyAlignment="1">
      <alignment horizontal="center"/>
    </xf>
    <xf numFmtId="1" fontId="25" fillId="0" borderId="4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0" fontId="13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0" fontId="13" fillId="0" borderId="5" xfId="0" applyFont="1" applyBorder="1" applyAlignment="1">
      <alignment/>
    </xf>
    <xf numFmtId="4" fontId="9" fillId="0" borderId="13" xfId="15" applyNumberFormat="1" applyFont="1" applyBorder="1" applyAlignment="1">
      <alignment/>
    </xf>
    <xf numFmtId="41" fontId="9" fillId="0" borderId="5" xfId="0" applyNumberFormat="1" applyFont="1" applyBorder="1" applyAlignment="1">
      <alignment/>
    </xf>
    <xf numFmtId="41" fontId="25" fillId="0" borderId="5" xfId="0" applyNumberFormat="1" applyFont="1" applyBorder="1" applyAlignment="1">
      <alignment/>
    </xf>
    <xf numFmtId="43" fontId="9" fillId="0" borderId="5" xfId="0" applyNumberFormat="1" applyFont="1" applyBorder="1" applyAlignment="1">
      <alignment/>
    </xf>
    <xf numFmtId="0" fontId="27" fillId="0" borderId="0" xfId="0" applyFont="1" applyAlignment="1">
      <alignment/>
    </xf>
    <xf numFmtId="187" fontId="21" fillId="0" borderId="0" xfId="15" applyNumberFormat="1" applyFont="1" applyAlignment="1">
      <alignment/>
    </xf>
    <xf numFmtId="0" fontId="21" fillId="0" borderId="0" xfId="0" applyFont="1" applyAlignment="1">
      <alignment/>
    </xf>
    <xf numFmtId="4" fontId="21" fillId="0" borderId="0" xfId="0" applyNumberFormat="1" applyFont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0" fontId="28" fillId="0" borderId="0" xfId="0" applyFont="1" applyAlignment="1">
      <alignment/>
    </xf>
    <xf numFmtId="0" fontId="21" fillId="0" borderId="0" xfId="20" applyFont="1">
      <alignment/>
      <protection/>
    </xf>
    <xf numFmtId="43" fontId="22" fillId="0" borderId="4" xfId="0" applyNumberFormat="1" applyFont="1" applyBorder="1" applyAlignment="1">
      <alignment horizontal="center"/>
    </xf>
    <xf numFmtId="41" fontId="24" fillId="0" borderId="8" xfId="0" applyNumberFormat="1" applyFont="1" applyBorder="1" applyAlignment="1">
      <alignment vertical="top" wrapText="1"/>
    </xf>
    <xf numFmtId="41" fontId="24" fillId="0" borderId="14" xfId="0" applyNumberFormat="1" applyFont="1" applyBorder="1" applyAlignment="1">
      <alignment horizontal="left" wrapText="1"/>
    </xf>
    <xf numFmtId="41" fontId="24" fillId="0" borderId="14" xfId="0" applyNumberFormat="1" applyFont="1" applyBorder="1" applyAlignment="1">
      <alignment horizontal="left" vertical="top" wrapText="1"/>
    </xf>
    <xf numFmtId="41" fontId="24" fillId="0" borderId="4" xfId="20" applyNumberFormat="1" applyFont="1" applyBorder="1" applyAlignment="1" quotePrefix="1">
      <alignment horizontal="center" vertical="center"/>
      <protection/>
    </xf>
    <xf numFmtId="0" fontId="22" fillId="0" borderId="4" xfId="0" applyFont="1" applyBorder="1" applyAlignment="1">
      <alignment/>
    </xf>
    <xf numFmtId="43" fontId="25" fillId="0" borderId="4" xfId="15" applyNumberFormat="1" applyFont="1" applyBorder="1" applyAlignment="1">
      <alignment/>
    </xf>
    <xf numFmtId="43" fontId="25" fillId="0" borderId="11" xfId="15" applyNumberFormat="1" applyFont="1" applyBorder="1" applyAlignment="1">
      <alignment/>
    </xf>
    <xf numFmtId="43" fontId="25" fillId="0" borderId="11" xfId="15" applyFont="1" applyBorder="1" applyAlignment="1">
      <alignment/>
    </xf>
    <xf numFmtId="0" fontId="13" fillId="0" borderId="0" xfId="20" applyFont="1" applyFill="1">
      <alignment/>
      <protection/>
    </xf>
    <xf numFmtId="0" fontId="7" fillId="0" borderId="0" xfId="20" applyFont="1" applyFill="1">
      <alignment/>
      <protection/>
    </xf>
    <xf numFmtId="0" fontId="7" fillId="0" borderId="8" xfId="20" applyFont="1" applyFill="1" applyBorder="1" applyAlignment="1">
      <alignment horizontal="center"/>
      <protection/>
    </xf>
    <xf numFmtId="0" fontId="7" fillId="0" borderId="8" xfId="20" applyFont="1" applyFill="1" applyBorder="1">
      <alignment/>
      <protection/>
    </xf>
    <xf numFmtId="0" fontId="7" fillId="0" borderId="9" xfId="20" applyFont="1" applyFill="1" applyBorder="1" applyAlignment="1">
      <alignment horizontal="center"/>
      <protection/>
    </xf>
    <xf numFmtId="0" fontId="7" fillId="0" borderId="2" xfId="20" applyFont="1" applyFill="1" applyBorder="1" applyAlignment="1">
      <alignment horizontal="center"/>
      <protection/>
    </xf>
    <xf numFmtId="0" fontId="7" fillId="0" borderId="9" xfId="20" applyFont="1" applyFill="1" applyBorder="1">
      <alignment/>
      <protection/>
    </xf>
    <xf numFmtId="0" fontId="13" fillId="0" borderId="2" xfId="20" applyFont="1" applyFill="1" applyBorder="1" applyAlignment="1">
      <alignment horizontal="justify" vertical="top"/>
      <protection/>
    </xf>
    <xf numFmtId="15" fontId="13" fillId="0" borderId="2" xfId="20" applyNumberFormat="1" applyFont="1" applyFill="1" applyBorder="1" applyAlignment="1">
      <alignment horizontal="justify" vertical="top"/>
      <protection/>
    </xf>
    <xf numFmtId="43" fontId="13" fillId="0" borderId="2" xfId="15" applyFont="1" applyFill="1" applyBorder="1" applyAlignment="1">
      <alignment vertical="top"/>
    </xf>
    <xf numFmtId="0" fontId="13" fillId="0" borderId="2" xfId="20" applyFont="1" applyFill="1" applyBorder="1">
      <alignment/>
      <protection/>
    </xf>
    <xf numFmtId="43" fontId="13" fillId="0" borderId="2" xfId="20" applyNumberFormat="1" applyFont="1" applyFill="1" applyBorder="1">
      <alignment/>
      <protection/>
    </xf>
    <xf numFmtId="0" fontId="13" fillId="0" borderId="2" xfId="20" applyFont="1" applyFill="1" applyBorder="1" applyAlignment="1">
      <alignment horizontal="center"/>
      <protection/>
    </xf>
    <xf numFmtId="43" fontId="13" fillId="0" borderId="2" xfId="15" applyFont="1" applyFill="1" applyBorder="1" applyAlignment="1">
      <alignment/>
    </xf>
    <xf numFmtId="43" fontId="13" fillId="0" borderId="2" xfId="20" applyNumberFormat="1" applyFont="1" applyFill="1" applyBorder="1" applyAlignment="1">
      <alignment/>
      <protection/>
    </xf>
    <xf numFmtId="0" fontId="13" fillId="0" borderId="2" xfId="20" applyFont="1" applyFill="1" applyBorder="1" applyAlignment="1" quotePrefix="1">
      <alignment horizontal="justify" vertical="top"/>
      <protection/>
    </xf>
    <xf numFmtId="15" fontId="22" fillId="0" borderId="2" xfId="20" applyNumberFormat="1" applyFont="1" applyFill="1" applyBorder="1" applyAlignment="1">
      <alignment horizontal="center" vertical="top"/>
      <protection/>
    </xf>
    <xf numFmtId="43" fontId="22" fillId="0" borderId="2" xfId="15" applyFont="1" applyFill="1" applyBorder="1" applyAlignment="1">
      <alignment vertical="top"/>
    </xf>
    <xf numFmtId="0" fontId="22" fillId="0" borderId="2" xfId="20" applyFont="1" applyFill="1" applyBorder="1">
      <alignment/>
      <protection/>
    </xf>
    <xf numFmtId="43" fontId="22" fillId="0" borderId="2" xfId="20" applyNumberFormat="1" applyFont="1" applyFill="1" applyBorder="1">
      <alignment/>
      <protection/>
    </xf>
    <xf numFmtId="0" fontId="22" fillId="0" borderId="2" xfId="20" applyFont="1" applyFill="1" applyBorder="1" applyAlignment="1">
      <alignment horizontal="center"/>
      <protection/>
    </xf>
    <xf numFmtId="0" fontId="6" fillId="0" borderId="2" xfId="0" applyFont="1" applyBorder="1" applyAlignment="1">
      <alignment vertical="top" wrapText="1"/>
    </xf>
    <xf numFmtId="41" fontId="24" fillId="0" borderId="2" xfId="0" applyNumberFormat="1" applyFont="1" applyBorder="1" applyAlignment="1">
      <alignment horizontal="left" vertical="top" wrapText="1"/>
    </xf>
    <xf numFmtId="187" fontId="7" fillId="0" borderId="9" xfId="15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3" fillId="0" borderId="2" xfId="0" applyFont="1" applyFill="1" applyBorder="1" applyAlignment="1">
      <alignment/>
    </xf>
    <xf numFmtId="187" fontId="13" fillId="0" borderId="2" xfId="15" applyNumberFormat="1" applyFont="1" applyFill="1" applyBorder="1" applyAlignment="1">
      <alignment/>
    </xf>
    <xf numFmtId="15" fontId="13" fillId="0" borderId="2" xfId="0" applyNumberFormat="1" applyFont="1" applyFill="1" applyBorder="1" applyAlignment="1">
      <alignment horizontal="right"/>
    </xf>
    <xf numFmtId="43" fontId="13" fillId="0" borderId="2" xfId="15" applyFont="1" applyFill="1" applyBorder="1" applyAlignment="1">
      <alignment horizontal="center" vertical="center"/>
    </xf>
    <xf numFmtId="0" fontId="13" fillId="0" borderId="0" xfId="20" applyFont="1" applyFill="1" applyBorder="1">
      <alignment/>
      <protection/>
    </xf>
    <xf numFmtId="43" fontId="13" fillId="0" borderId="0" xfId="15" applyFont="1" applyFill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8" xfId="20" applyFont="1" applyBorder="1" applyAlignment="1">
      <alignment horizontal="center" vertical="center" wrapText="1"/>
      <protection/>
    </xf>
    <xf numFmtId="0" fontId="2" fillId="0" borderId="9" xfId="20" applyFont="1" applyBorder="1" applyAlignment="1">
      <alignment horizontal="center" vertical="center" wrapText="1"/>
      <protection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7" fillId="0" borderId="7" xfId="20" applyFont="1" applyFill="1" applyBorder="1" applyAlignment="1">
      <alignment horizontal="center"/>
      <protection/>
    </xf>
    <xf numFmtId="0" fontId="7" fillId="0" borderId="16" xfId="20" applyFont="1" applyFill="1" applyBorder="1" applyAlignment="1">
      <alignment horizontal="center"/>
      <protection/>
    </xf>
    <xf numFmtId="0" fontId="7" fillId="0" borderId="17" xfId="20" applyFont="1" applyFill="1" applyBorder="1" applyAlignment="1">
      <alignment horizontal="center"/>
      <protection/>
    </xf>
    <xf numFmtId="43" fontId="7" fillId="0" borderId="8" xfId="15" applyFont="1" applyBorder="1" applyAlignment="1">
      <alignment horizontal="center" vertical="center"/>
    </xf>
    <xf numFmtId="43" fontId="7" fillId="0" borderId="9" xfId="15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87" fontId="7" fillId="0" borderId="8" xfId="15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3" fontId="2" fillId="0" borderId="8" xfId="15" applyFont="1" applyBorder="1" applyAlignment="1">
      <alignment horizontal="center" vertical="center" wrapText="1"/>
    </xf>
    <xf numFmtId="43" fontId="2" fillId="0" borderId="3" xfId="15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8" fillId="0" borderId="0" xfId="0" applyFont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left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9" fillId="0" borderId="2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ปกติ_มาตรฐาน 4 (29พค49)" xfId="19"/>
    <cellStyle name="ปกติ_ส.ประกัน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2514600</xdr:colOff>
      <xdr:row>15</xdr:row>
      <xdr:rowOff>180975</xdr:rowOff>
    </xdr:from>
    <xdr:to>
      <xdr:col>1</xdr:col>
      <xdr:colOff>2057400</xdr:colOff>
      <xdr:row>19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14600" y="6962775"/>
          <a:ext cx="290512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ชื่อ..นางเมตตา ศรีบุษย์.........ผู้ให้ข้อมูล
รายงานข้อมูล ณ วันที่....27 เมษายน 2553.................
โทร..8828.............................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1990725</xdr:colOff>
      <xdr:row>9</xdr:row>
      <xdr:rowOff>95250</xdr:rowOff>
    </xdr:from>
    <xdr:ext cx="2952750" cy="876300"/>
    <xdr:sp>
      <xdr:nvSpPr>
        <xdr:cNvPr id="1" name="TextBox 1"/>
        <xdr:cNvSpPr txBox="1">
          <a:spLocks noChangeArrowheads="1"/>
        </xdr:cNvSpPr>
      </xdr:nvSpPr>
      <xdr:spPr>
        <a:xfrm>
          <a:off x="1990725" y="2514600"/>
          <a:ext cx="29527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ชื่อ.........นางเมตตา ศรีบุษย์.............................ผู้ให้ข้อมูล
รายงานข้อมูล ณ วันที่......27 เม.ย. 53......................
โทร....8828.............................................................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9</xdr:row>
      <xdr:rowOff>180975</xdr:rowOff>
    </xdr:from>
    <xdr:ext cx="2800350" cy="876300"/>
    <xdr:sp>
      <xdr:nvSpPr>
        <xdr:cNvPr id="1" name="TextBox 1"/>
        <xdr:cNvSpPr txBox="1">
          <a:spLocks noChangeArrowheads="1"/>
        </xdr:cNvSpPr>
      </xdr:nvSpPr>
      <xdr:spPr>
        <a:xfrm>
          <a:off x="2667000" y="2581275"/>
          <a:ext cx="28003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ชื่อ......นางเมตตา ศรีบุษย์...........................ผู้ให้ข้อมูล
รายงานข้อมูล ณ วันที่.....27 เม.ย. 53..........................
โทร.....8828..............................................................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1285875</xdr:colOff>
      <xdr:row>15</xdr:row>
      <xdr:rowOff>161925</xdr:rowOff>
    </xdr:from>
    <xdr:ext cx="3095625" cy="876300"/>
    <xdr:sp>
      <xdr:nvSpPr>
        <xdr:cNvPr id="1" name="TextBox 1"/>
        <xdr:cNvSpPr txBox="1">
          <a:spLocks noChangeArrowheads="1"/>
        </xdr:cNvSpPr>
      </xdr:nvSpPr>
      <xdr:spPr>
        <a:xfrm>
          <a:off x="4019550" y="4162425"/>
          <a:ext cx="3095625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ชื่อ....นางเมตตา ศรีบุษย์...............................ผู้ให้ข้อมูล
รายงานข้อมูล ณ วันที่........27 เม.ย. 53...............................
โทร....8828........................................................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2105025</xdr:colOff>
      <xdr:row>9</xdr:row>
      <xdr:rowOff>95250</xdr:rowOff>
    </xdr:from>
    <xdr:ext cx="2828925" cy="876300"/>
    <xdr:sp>
      <xdr:nvSpPr>
        <xdr:cNvPr id="1" name="TextBox 1"/>
        <xdr:cNvSpPr txBox="1">
          <a:spLocks noChangeArrowheads="1"/>
        </xdr:cNvSpPr>
      </xdr:nvSpPr>
      <xdr:spPr>
        <a:xfrm>
          <a:off x="2105025" y="2571750"/>
          <a:ext cx="2828925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ชื่อ....นางเมตตา ศรีบุษย์.....ผู้ให้ข้อมูล
รายงานข้อมูล ณ วันที่........27 เมษายน 2553.......
โทร....8824...........................................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119</xdr:row>
      <xdr:rowOff>152400</xdr:rowOff>
    </xdr:from>
    <xdr:to>
      <xdr:col>24</xdr:col>
      <xdr:colOff>0</xdr:colOff>
      <xdr:row>121</xdr:row>
      <xdr:rowOff>152400</xdr:rowOff>
    </xdr:to>
    <xdr:sp>
      <xdr:nvSpPr>
        <xdr:cNvPr id="1" name="Line 1"/>
        <xdr:cNvSpPr>
          <a:spLocks/>
        </xdr:cNvSpPr>
      </xdr:nvSpPr>
      <xdr:spPr>
        <a:xfrm>
          <a:off x="18535650" y="213741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119</xdr:row>
      <xdr:rowOff>152400</xdr:rowOff>
    </xdr:from>
    <xdr:to>
      <xdr:col>24</xdr:col>
      <xdr:colOff>0</xdr:colOff>
      <xdr:row>121</xdr:row>
      <xdr:rowOff>152400</xdr:rowOff>
    </xdr:to>
    <xdr:sp>
      <xdr:nvSpPr>
        <xdr:cNvPr id="2" name="Line 2"/>
        <xdr:cNvSpPr>
          <a:spLocks/>
        </xdr:cNvSpPr>
      </xdr:nvSpPr>
      <xdr:spPr>
        <a:xfrm>
          <a:off x="18535650" y="21374100"/>
          <a:ext cx="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114300</xdr:colOff>
      <xdr:row>10</xdr:row>
      <xdr:rowOff>57150</xdr:rowOff>
    </xdr:from>
    <xdr:ext cx="2781300" cy="809625"/>
    <xdr:sp>
      <xdr:nvSpPr>
        <xdr:cNvPr id="3" name="TextBox 3"/>
        <xdr:cNvSpPr txBox="1">
          <a:spLocks noChangeArrowheads="1"/>
        </xdr:cNvSpPr>
      </xdr:nvSpPr>
      <xdr:spPr>
        <a:xfrm>
          <a:off x="5724525" y="2771775"/>
          <a:ext cx="2781300" cy="809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ชื่อ.......นางเมตตา ศรีบุษย์...................ผู้ให้ข้อมูล
รายงานข้อมูล ณ วันที่......27 เมษายน 2553.....................
โทร........8828.............................................................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371475</xdr:colOff>
      <xdr:row>20</xdr:row>
      <xdr:rowOff>85725</xdr:rowOff>
    </xdr:from>
    <xdr:ext cx="3095625" cy="876300"/>
    <xdr:sp>
      <xdr:nvSpPr>
        <xdr:cNvPr id="1" name="TextBox 1"/>
        <xdr:cNvSpPr txBox="1">
          <a:spLocks noChangeArrowheads="1"/>
        </xdr:cNvSpPr>
      </xdr:nvSpPr>
      <xdr:spPr>
        <a:xfrm>
          <a:off x="5257800" y="6115050"/>
          <a:ext cx="3095625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ชื่อ...นางเมตตา ศรีบุษย์......................ผู้ให้ข้อมูล
รายงานข้อมูล ณ วันที่.......27 เมษายน 2553............
โทร........8828........................................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248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400050</xdr:colOff>
      <xdr:row>9</xdr:row>
      <xdr:rowOff>114300</xdr:rowOff>
    </xdr:from>
    <xdr:ext cx="3095625" cy="876300"/>
    <xdr:sp>
      <xdr:nvSpPr>
        <xdr:cNvPr id="2" name="TextBox 2"/>
        <xdr:cNvSpPr txBox="1">
          <a:spLocks noChangeArrowheads="1"/>
        </xdr:cNvSpPr>
      </xdr:nvSpPr>
      <xdr:spPr>
        <a:xfrm>
          <a:off x="3524250" y="2514600"/>
          <a:ext cx="3095625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ชื่อ....นางเมตตา ศรีบุษย์.............ผู้ให้ข้อมูล
รายงานข้อมูล ณ วันที่......27 เมษายน 2553.....
โทร...8828.......................................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590550</xdr:colOff>
      <xdr:row>9</xdr:row>
      <xdr:rowOff>133350</xdr:rowOff>
    </xdr:from>
    <xdr:ext cx="2981325" cy="838200"/>
    <xdr:sp>
      <xdr:nvSpPr>
        <xdr:cNvPr id="1" name="TextBox 1"/>
        <xdr:cNvSpPr txBox="1">
          <a:spLocks noChangeArrowheads="1"/>
        </xdr:cNvSpPr>
      </xdr:nvSpPr>
      <xdr:spPr>
        <a:xfrm>
          <a:off x="3619500" y="2533650"/>
          <a:ext cx="2981325" cy="838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ชื่อ........นางเมตตา ศรีบุษย์............................ผู้ให้ข้อมูล
รายงานข้อมูล ณ วันที่.....27 เม.ย. 53...................
โทร....8828......................................................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9</xdr:row>
      <xdr:rowOff>180975</xdr:rowOff>
    </xdr:from>
    <xdr:ext cx="2933700" cy="876300"/>
    <xdr:sp>
      <xdr:nvSpPr>
        <xdr:cNvPr id="1" name="TextBox 1"/>
        <xdr:cNvSpPr txBox="1">
          <a:spLocks noChangeArrowheads="1"/>
        </xdr:cNvSpPr>
      </xdr:nvSpPr>
      <xdr:spPr>
        <a:xfrm>
          <a:off x="2457450" y="2638425"/>
          <a:ext cx="293370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ชื่อ......นางเมตตา ศรีบุษย์...........................ผู้ให้ข้อมูล
รายงานข้อมูล ณ วันที่........27 เม.ย.53..................................
โทร....8828........................................................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1285875</xdr:colOff>
      <xdr:row>15</xdr:row>
      <xdr:rowOff>161925</xdr:rowOff>
    </xdr:from>
    <xdr:ext cx="3095625" cy="876300"/>
    <xdr:sp>
      <xdr:nvSpPr>
        <xdr:cNvPr id="1" name="TextBox 1"/>
        <xdr:cNvSpPr txBox="1">
          <a:spLocks noChangeArrowheads="1"/>
        </xdr:cNvSpPr>
      </xdr:nvSpPr>
      <xdr:spPr>
        <a:xfrm>
          <a:off x="4314825" y="4162425"/>
          <a:ext cx="3095625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ชื่อ......นางเมตตา ศรีบุษย์.................ผู้ให้ข้อมูล
รายงานข้อมูล ณ วันที่.......27 เม.ย. 53..................
โทร....8828................................................................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2724150</xdr:colOff>
      <xdr:row>18</xdr:row>
      <xdr:rowOff>123825</xdr:rowOff>
    </xdr:from>
    <xdr:ext cx="2952750" cy="876300"/>
    <xdr:sp>
      <xdr:nvSpPr>
        <xdr:cNvPr id="1" name="TextBox 1"/>
        <xdr:cNvSpPr txBox="1">
          <a:spLocks noChangeArrowheads="1"/>
        </xdr:cNvSpPr>
      </xdr:nvSpPr>
      <xdr:spPr>
        <a:xfrm>
          <a:off x="2724150" y="5572125"/>
          <a:ext cx="2952750" cy="87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ชื่อ.......นางเมตตา ศรีบุษย์...........................ผู้ให้ข้อมูล
รายงานข้อมูล ณ วันที่.....27 เม.ย. 53.....................
โทร......8828..........................................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B42"/>
  <sheetViews>
    <sheetView tabSelected="1" zoomScaleSheetLayoutView="100" workbookViewId="0" topLeftCell="A7">
      <selection activeCell="A22" sqref="A22"/>
    </sheetView>
  </sheetViews>
  <sheetFormatPr defaultColWidth="9.140625" defaultRowHeight="12.75"/>
  <cols>
    <col min="1" max="1" width="50.421875" style="87" customWidth="1"/>
    <col min="2" max="2" width="37.7109375" style="88" customWidth="1"/>
    <col min="3" max="16384" width="9.140625" style="63" customWidth="1"/>
  </cols>
  <sheetData>
    <row r="1" spans="1:2" s="2" customFormat="1" ht="25.5" customHeight="1">
      <c r="A1" s="251" t="s">
        <v>107</v>
      </c>
      <c r="B1" s="251"/>
    </row>
    <row r="2" spans="1:2" s="2" customFormat="1" ht="23.25" customHeight="1">
      <c r="A2" s="40" t="s">
        <v>127</v>
      </c>
      <c r="B2" s="1"/>
    </row>
    <row r="3" spans="1:2" ht="20.25" customHeight="1">
      <c r="A3" s="122" t="s">
        <v>32</v>
      </c>
      <c r="B3" s="62" t="s">
        <v>33</v>
      </c>
    </row>
    <row r="4" spans="1:2" ht="21">
      <c r="A4" s="64" t="s">
        <v>34</v>
      </c>
      <c r="B4" s="65" t="s">
        <v>34</v>
      </c>
    </row>
    <row r="5" spans="1:2" ht="47.25" customHeight="1">
      <c r="A5" s="156" t="s">
        <v>108</v>
      </c>
      <c r="B5" s="211" t="s">
        <v>131</v>
      </c>
    </row>
    <row r="6" spans="1:2" ht="21">
      <c r="A6" s="64" t="s">
        <v>35</v>
      </c>
      <c r="B6" s="65" t="s">
        <v>35</v>
      </c>
    </row>
    <row r="7" spans="1:2" ht="41.25" customHeight="1">
      <c r="A7" s="134" t="s">
        <v>109</v>
      </c>
      <c r="B7" s="212" t="s">
        <v>128</v>
      </c>
    </row>
    <row r="8" spans="1:2" ht="21">
      <c r="A8" s="64" t="s">
        <v>37</v>
      </c>
      <c r="B8" s="65" t="s">
        <v>37</v>
      </c>
    </row>
    <row r="9" spans="1:2" ht="42.75" customHeight="1">
      <c r="A9" s="135" t="s">
        <v>110</v>
      </c>
      <c r="B9" s="213" t="s">
        <v>129</v>
      </c>
    </row>
    <row r="10" spans="1:2" ht="21">
      <c r="A10" s="70" t="s">
        <v>40</v>
      </c>
      <c r="B10" s="71" t="s">
        <v>40</v>
      </c>
    </row>
    <row r="11" spans="1:2" ht="81" customHeight="1">
      <c r="A11" s="134" t="s">
        <v>111</v>
      </c>
      <c r="B11" s="213" t="s">
        <v>130</v>
      </c>
    </row>
    <row r="12" spans="1:2" ht="21">
      <c r="A12" s="64" t="s">
        <v>42</v>
      </c>
      <c r="B12" s="65" t="s">
        <v>42</v>
      </c>
    </row>
    <row r="13" spans="1:2" ht="41.25" customHeight="1">
      <c r="A13" s="134" t="s">
        <v>112</v>
      </c>
      <c r="B13" s="213" t="s">
        <v>126</v>
      </c>
    </row>
    <row r="14" spans="1:2" ht="21">
      <c r="A14" s="64" t="s">
        <v>113</v>
      </c>
      <c r="B14" s="65" t="s">
        <v>113</v>
      </c>
    </row>
    <row r="15" spans="1:2" ht="85.5" customHeight="1">
      <c r="A15" s="240" t="s">
        <v>114</v>
      </c>
      <c r="B15" s="241" t="s">
        <v>126</v>
      </c>
    </row>
    <row r="16" spans="1:2" ht="21">
      <c r="A16" s="76"/>
      <c r="B16" s="77"/>
    </row>
    <row r="17" spans="1:2" ht="21">
      <c r="A17" s="76"/>
      <c r="B17" s="77"/>
    </row>
    <row r="18" spans="1:2" ht="21">
      <c r="A18" s="76"/>
      <c r="B18" s="77"/>
    </row>
    <row r="19" spans="1:2" ht="21">
      <c r="A19" s="76"/>
      <c r="B19" s="77"/>
    </row>
    <row r="20" spans="1:2" s="140" customFormat="1" ht="16.5" customHeight="1">
      <c r="A20" s="138" t="s">
        <v>9</v>
      </c>
      <c r="B20" s="139"/>
    </row>
    <row r="21" spans="1:2" s="140" customFormat="1" ht="16.5" customHeight="1">
      <c r="A21" s="141" t="s">
        <v>98</v>
      </c>
      <c r="B21" s="139"/>
    </row>
    <row r="22" spans="1:2" s="140" customFormat="1" ht="16.5" customHeight="1">
      <c r="A22" s="141" t="s">
        <v>115</v>
      </c>
      <c r="B22" s="139"/>
    </row>
    <row r="23" spans="1:2" s="140" customFormat="1" ht="16.5" customHeight="1">
      <c r="A23" s="142" t="s">
        <v>47</v>
      </c>
      <c r="B23" s="143"/>
    </row>
    <row r="24" spans="1:2" s="146" customFormat="1" ht="16.5" customHeight="1">
      <c r="A24" s="144" t="s">
        <v>116</v>
      </c>
      <c r="B24" s="145"/>
    </row>
    <row r="25" spans="1:2" s="146" customFormat="1" ht="16.5" customHeight="1">
      <c r="A25" s="144" t="s">
        <v>117</v>
      </c>
      <c r="B25" s="145"/>
    </row>
    <row r="26" spans="1:2" s="140" customFormat="1" ht="16.5" customHeight="1">
      <c r="A26" s="144" t="s">
        <v>118</v>
      </c>
      <c r="B26" s="145"/>
    </row>
    <row r="27" spans="1:2" s="140" customFormat="1" ht="16.5" customHeight="1">
      <c r="A27" s="144" t="s">
        <v>119</v>
      </c>
      <c r="B27" s="145"/>
    </row>
    <row r="28" spans="1:2" s="140" customFormat="1" ht="16.5" customHeight="1">
      <c r="A28" s="144" t="s">
        <v>120</v>
      </c>
      <c r="B28" s="145"/>
    </row>
    <row r="29" spans="1:2" s="140" customFormat="1" ht="16.5" customHeight="1">
      <c r="A29" s="144" t="s">
        <v>121</v>
      </c>
      <c r="B29" s="145"/>
    </row>
    <row r="30" spans="1:2" s="140" customFormat="1" ht="16.5" customHeight="1">
      <c r="A30" s="144" t="s">
        <v>122</v>
      </c>
      <c r="B30" s="145"/>
    </row>
    <row r="31" spans="1:2" s="140" customFormat="1" ht="16.5" customHeight="1">
      <c r="A31" s="144" t="s">
        <v>123</v>
      </c>
      <c r="B31" s="145"/>
    </row>
    <row r="32" spans="1:2" s="140" customFormat="1" ht="16.5" customHeight="1">
      <c r="A32" s="147" t="s">
        <v>124</v>
      </c>
      <c r="B32" s="148"/>
    </row>
    <row r="33" spans="1:2" s="140" customFormat="1" ht="16.5" customHeight="1">
      <c r="A33" s="149" t="s">
        <v>174</v>
      </c>
      <c r="B33" s="149"/>
    </row>
    <row r="34" spans="1:2" ht="21">
      <c r="A34" s="136"/>
      <c r="B34" s="136"/>
    </row>
    <row r="35" spans="1:2" ht="21">
      <c r="A35" s="137"/>
      <c r="B35" s="137"/>
    </row>
    <row r="36" spans="1:2" ht="21">
      <c r="A36" s="137"/>
      <c r="B36" s="137"/>
    </row>
    <row r="37" spans="1:2" ht="19.5" customHeight="1">
      <c r="A37" s="136"/>
      <c r="B37" s="136"/>
    </row>
    <row r="38" spans="1:2" ht="20.25">
      <c r="A38" s="82"/>
      <c r="B38" s="83"/>
    </row>
    <row r="39" spans="1:2" ht="20.25">
      <c r="A39" s="82"/>
      <c r="B39" s="83"/>
    </row>
    <row r="40" spans="1:2" s="86" customFormat="1" ht="20.25">
      <c r="A40" s="84"/>
      <c r="B40" s="85"/>
    </row>
    <row r="41" spans="1:2" s="86" customFormat="1" ht="20.25">
      <c r="A41" s="84"/>
      <c r="B41" s="85"/>
    </row>
    <row r="42" spans="1:2" ht="20.25">
      <c r="A42" s="252"/>
      <c r="B42" s="252"/>
    </row>
  </sheetData>
  <mergeCells count="2">
    <mergeCell ref="A1:B1"/>
    <mergeCell ref="A42:B42"/>
  </mergeCells>
  <printOptions horizontalCentered="1"/>
  <pageMargins left="0.5511811023622047" right="0.35433070866141736" top="0.45" bottom="0.22" header="0.37" footer="0.5118110236220472"/>
  <pageSetup horizontalDpi="600" verticalDpi="600" orientation="portrait" paperSize="9" scale="9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1:AJ46"/>
  <sheetViews>
    <sheetView zoomScaleSheetLayoutView="100" workbookViewId="0" topLeftCell="A1">
      <selection activeCell="B14" sqref="B14"/>
    </sheetView>
  </sheetViews>
  <sheetFormatPr defaultColWidth="9.140625" defaultRowHeight="12.75"/>
  <cols>
    <col min="1" max="1" width="43.421875" style="43" customWidth="1"/>
    <col min="2" max="2" width="42.140625" style="43" customWidth="1"/>
    <col min="3" max="36" width="9.140625" style="42" customWidth="1"/>
    <col min="37" max="16384" width="9.140625" style="43" customWidth="1"/>
  </cols>
  <sheetData>
    <row r="1" spans="1:2" s="2" customFormat="1" ht="21">
      <c r="A1" s="251" t="s">
        <v>27</v>
      </c>
      <c r="B1" s="251"/>
    </row>
    <row r="2" spans="1:2" ht="21">
      <c r="A2" s="253" t="s">
        <v>1</v>
      </c>
      <c r="B2" s="41" t="s">
        <v>28</v>
      </c>
    </row>
    <row r="3" spans="1:2" ht="22.5" customHeight="1">
      <c r="A3" s="254"/>
      <c r="B3" s="44" t="s">
        <v>29</v>
      </c>
    </row>
    <row r="4" spans="1:36" s="48" customFormat="1" ht="21">
      <c r="A4" s="45" t="s">
        <v>3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2" ht="21">
      <c r="A5" s="49" t="s">
        <v>4</v>
      </c>
      <c r="B5" s="50"/>
    </row>
    <row r="6" spans="1:2" ht="21">
      <c r="A6" s="51" t="s">
        <v>5</v>
      </c>
      <c r="B6" s="52"/>
    </row>
    <row r="7" spans="1:2" ht="21">
      <c r="A7" s="51" t="s">
        <v>6</v>
      </c>
      <c r="B7" s="52"/>
    </row>
    <row r="8" spans="1:2" ht="21">
      <c r="A8" s="51" t="s">
        <v>7</v>
      </c>
      <c r="B8" s="162" t="s">
        <v>132</v>
      </c>
    </row>
    <row r="9" spans="1:2" ht="21">
      <c r="A9" s="53" t="s">
        <v>8</v>
      </c>
      <c r="B9" s="161"/>
    </row>
    <row r="10" spans="1:2" s="47" customFormat="1" ht="21">
      <c r="A10" s="55" t="s">
        <v>141</v>
      </c>
      <c r="B10" s="56"/>
    </row>
    <row r="11" spans="1:2" s="47" customFormat="1" ht="21">
      <c r="A11" s="55"/>
      <c r="B11" s="56"/>
    </row>
    <row r="12" spans="1:2" s="47" customFormat="1" ht="21">
      <c r="A12" s="55"/>
      <c r="B12" s="56"/>
    </row>
    <row r="13" spans="1:24" s="60" customFormat="1" ht="21">
      <c r="A13" s="57" t="s">
        <v>9</v>
      </c>
      <c r="B13" s="58"/>
      <c r="C13" s="59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60" customFormat="1" ht="21">
      <c r="A14" s="61" t="s">
        <v>30</v>
      </c>
      <c r="B14" s="58"/>
      <c r="C14" s="59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3" ht="21">
      <c r="A15" s="21" t="s">
        <v>18</v>
      </c>
      <c r="B15" s="22"/>
      <c r="C15" s="59"/>
    </row>
    <row r="16" spans="1:2" ht="21">
      <c r="A16" s="23" t="s">
        <v>19</v>
      </c>
      <c r="B16" s="22"/>
    </row>
    <row r="17" ht="21">
      <c r="A17" s="43" t="s">
        <v>20</v>
      </c>
    </row>
    <row r="46" ht="21">
      <c r="A46" s="48"/>
    </row>
  </sheetData>
  <mergeCells count="2">
    <mergeCell ref="A1:B1"/>
    <mergeCell ref="A2:A3"/>
  </mergeCells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2"/>
  </sheetPr>
  <dimension ref="A1:B30"/>
  <sheetViews>
    <sheetView zoomScaleSheetLayoutView="100" workbookViewId="0" topLeftCell="A1">
      <selection activeCell="B9" sqref="B9"/>
    </sheetView>
  </sheetViews>
  <sheetFormatPr defaultColWidth="9.140625" defaultRowHeight="12.75"/>
  <cols>
    <col min="1" max="1" width="39.8515625" style="24" customWidth="1"/>
    <col min="2" max="2" width="47.421875" style="16" customWidth="1"/>
    <col min="3" max="16384" width="9.140625" style="3" customWidth="1"/>
  </cols>
  <sheetData>
    <row r="1" spans="1:2" s="2" customFormat="1" ht="21" customHeight="1">
      <c r="A1" s="281" t="s">
        <v>0</v>
      </c>
      <c r="B1" s="281"/>
    </row>
    <row r="2" spans="1:2" ht="21">
      <c r="A2" s="273" t="s">
        <v>1</v>
      </c>
      <c r="B2" s="274" t="s">
        <v>2</v>
      </c>
    </row>
    <row r="3" spans="1:2" ht="21">
      <c r="A3" s="273"/>
      <c r="B3" s="275"/>
    </row>
    <row r="4" spans="1:2" ht="21">
      <c r="A4" s="4" t="s">
        <v>3</v>
      </c>
      <c r="B4" s="5"/>
    </row>
    <row r="5" spans="1:2" ht="21">
      <c r="A5" s="6" t="s">
        <v>4</v>
      </c>
      <c r="B5" s="7"/>
    </row>
    <row r="6" spans="1:2" ht="21">
      <c r="A6" s="8" t="s">
        <v>5</v>
      </c>
      <c r="B6" s="9"/>
    </row>
    <row r="7" spans="1:2" ht="21">
      <c r="A7" s="8" t="s">
        <v>6</v>
      </c>
      <c r="B7" s="9"/>
    </row>
    <row r="8" spans="1:2" ht="21">
      <c r="A8" s="8" t="s">
        <v>7</v>
      </c>
      <c r="B8" s="210" t="s">
        <v>126</v>
      </c>
    </row>
    <row r="9" spans="1:2" ht="21">
      <c r="A9" s="6" t="s">
        <v>8</v>
      </c>
      <c r="B9" s="10"/>
    </row>
    <row r="10" spans="1:2" ht="21">
      <c r="A10" s="12"/>
      <c r="B10" s="13"/>
    </row>
    <row r="11" spans="1:2" ht="21">
      <c r="A11" s="14"/>
      <c r="B11" s="13"/>
    </row>
    <row r="12" spans="1:2" ht="21">
      <c r="A12" s="14"/>
      <c r="B12" s="13"/>
    </row>
    <row r="13" spans="1:2" ht="21">
      <c r="A13" s="14"/>
      <c r="B13" s="13"/>
    </row>
    <row r="14" ht="21">
      <c r="A14" s="15" t="s">
        <v>9</v>
      </c>
    </row>
    <row r="15" ht="21">
      <c r="A15" s="17" t="s">
        <v>10</v>
      </c>
    </row>
    <row r="16" ht="21">
      <c r="A16" s="18" t="s">
        <v>11</v>
      </c>
    </row>
    <row r="17" ht="21">
      <c r="A17" s="18" t="s">
        <v>12</v>
      </c>
    </row>
    <row r="18" ht="21">
      <c r="A18" s="18" t="s">
        <v>13</v>
      </c>
    </row>
    <row r="19" ht="21">
      <c r="A19" s="18" t="s">
        <v>14</v>
      </c>
    </row>
    <row r="20" ht="21">
      <c r="A20" s="18" t="s">
        <v>15</v>
      </c>
    </row>
    <row r="21" ht="21">
      <c r="A21" s="17" t="s">
        <v>16</v>
      </c>
    </row>
    <row r="22" spans="1:2" ht="23.25" customHeight="1">
      <c r="A22" s="19" t="s">
        <v>17</v>
      </c>
      <c r="B22" s="20"/>
    </row>
    <row r="23" spans="1:2" ht="21">
      <c r="A23" s="21" t="s">
        <v>18</v>
      </c>
      <c r="B23" s="22"/>
    </row>
    <row r="24" spans="1:2" ht="21">
      <c r="A24" s="23" t="s">
        <v>19</v>
      </c>
      <c r="B24" s="22"/>
    </row>
    <row r="25" ht="21">
      <c r="A25" s="17" t="s">
        <v>20</v>
      </c>
    </row>
    <row r="26" ht="21">
      <c r="A26" s="17"/>
    </row>
    <row r="27" ht="21">
      <c r="A27" s="17"/>
    </row>
    <row r="28" ht="21">
      <c r="A28" s="17"/>
    </row>
    <row r="29" ht="21">
      <c r="A29" s="17"/>
    </row>
    <row r="30" ht="21">
      <c r="A30" s="17"/>
    </row>
  </sheetData>
  <mergeCells count="3">
    <mergeCell ref="A2:A3"/>
    <mergeCell ref="B2:B3"/>
    <mergeCell ref="A1:B1"/>
  </mergeCells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2"/>
  </sheetPr>
  <dimension ref="A1:P22"/>
  <sheetViews>
    <sheetView zoomScaleSheetLayoutView="100" workbookViewId="0" topLeftCell="A1">
      <selection activeCell="B6" sqref="B6"/>
    </sheetView>
  </sheetViews>
  <sheetFormatPr defaultColWidth="9.140625" defaultRowHeight="12.75"/>
  <cols>
    <col min="1" max="1" width="41.00390625" style="26" customWidth="1"/>
    <col min="2" max="2" width="34.57421875" style="26" customWidth="1"/>
    <col min="3" max="4" width="22.140625" style="26" customWidth="1"/>
    <col min="5" max="16384" width="9.140625" style="26" customWidth="1"/>
  </cols>
  <sheetData>
    <row r="1" spans="1:2" ht="21">
      <c r="A1" s="25" t="s">
        <v>21</v>
      </c>
      <c r="B1" s="25"/>
    </row>
    <row r="2" spans="1:4" ht="21.75" customHeight="1">
      <c r="A2" s="27" t="s">
        <v>22</v>
      </c>
      <c r="B2" s="27"/>
      <c r="D2" s="28"/>
    </row>
    <row r="3" spans="1:4" ht="21">
      <c r="A3" s="29" t="s">
        <v>23</v>
      </c>
      <c r="B3" s="29" t="s">
        <v>24</v>
      </c>
      <c r="C3" s="30" t="s">
        <v>25</v>
      </c>
      <c r="D3" s="29" t="s">
        <v>26</v>
      </c>
    </row>
    <row r="4" spans="1:4" ht="21">
      <c r="A4" s="282" t="s">
        <v>126</v>
      </c>
      <c r="B4" s="282" t="s">
        <v>126</v>
      </c>
      <c r="C4" s="31"/>
      <c r="D4" s="32"/>
    </row>
    <row r="5" spans="1:4" ht="21">
      <c r="A5" s="29"/>
      <c r="B5" s="29"/>
      <c r="C5" s="31"/>
      <c r="D5" s="32"/>
    </row>
    <row r="6" spans="1:4" ht="20.25" customHeight="1">
      <c r="A6" s="33"/>
      <c r="B6" s="33"/>
      <c r="C6" s="34"/>
      <c r="D6" s="33"/>
    </row>
    <row r="7" spans="1:4" ht="21">
      <c r="A7" s="33"/>
      <c r="B7" s="33"/>
      <c r="C7" s="34"/>
      <c r="D7" s="33"/>
    </row>
    <row r="8" spans="1:4" ht="21">
      <c r="A8" s="33"/>
      <c r="B8" s="33"/>
      <c r="C8" s="34"/>
      <c r="D8" s="33"/>
    </row>
    <row r="9" spans="1:4" ht="21">
      <c r="A9" s="33"/>
      <c r="B9" s="33"/>
      <c r="C9" s="34"/>
      <c r="D9" s="33"/>
    </row>
    <row r="10" spans="1:4" ht="21">
      <c r="A10" s="33"/>
      <c r="B10" s="33"/>
      <c r="C10" s="34"/>
      <c r="D10" s="33"/>
    </row>
    <row r="11" spans="1:4" ht="21">
      <c r="A11" s="33"/>
      <c r="B11" s="33"/>
      <c r="C11" s="34"/>
      <c r="D11" s="33"/>
    </row>
    <row r="12" spans="1:4" ht="21">
      <c r="A12" s="33"/>
      <c r="B12" s="33"/>
      <c r="C12" s="34"/>
      <c r="D12" s="33"/>
    </row>
    <row r="13" spans="1:4" ht="21">
      <c r="A13" s="33"/>
      <c r="B13" s="33"/>
      <c r="C13" s="34"/>
      <c r="D13" s="33"/>
    </row>
    <row r="14" spans="1:4" ht="21">
      <c r="A14" s="33"/>
      <c r="B14" s="33"/>
      <c r="C14" s="34"/>
      <c r="D14" s="33"/>
    </row>
    <row r="15" spans="1:4" ht="21">
      <c r="A15" s="33"/>
      <c r="B15" s="33"/>
      <c r="C15" s="34"/>
      <c r="D15" s="33"/>
    </row>
    <row r="16" spans="1:5" s="37" customFormat="1" ht="23.25">
      <c r="A16" s="35"/>
      <c r="B16" s="35"/>
      <c r="C16" s="35"/>
      <c r="D16" s="35"/>
      <c r="E16" s="36"/>
    </row>
    <row r="17" spans="1:5" s="37" customFormat="1" ht="23.25">
      <c r="A17" s="35"/>
      <c r="B17" s="35"/>
      <c r="C17" s="35"/>
      <c r="D17" s="35"/>
      <c r="E17" s="36"/>
    </row>
    <row r="18" spans="1:5" s="37" customFormat="1" ht="23.25">
      <c r="A18" s="35"/>
      <c r="B18" s="35"/>
      <c r="C18" s="35"/>
      <c r="D18" s="35"/>
      <c r="E18" s="36"/>
    </row>
    <row r="19" spans="1:5" s="37" customFormat="1" ht="23.25">
      <c r="A19" s="35"/>
      <c r="B19" s="35"/>
      <c r="C19" s="35"/>
      <c r="D19" s="35"/>
      <c r="E19" s="36"/>
    </row>
    <row r="20" spans="1:5" s="37" customFormat="1" ht="23.25">
      <c r="A20" s="38"/>
      <c r="B20" s="38"/>
      <c r="C20" s="38"/>
      <c r="D20" s="38"/>
      <c r="E20" s="36"/>
    </row>
    <row r="21" spans="1:5" s="37" customFormat="1" ht="23.25">
      <c r="A21" s="38"/>
      <c r="B21" s="38"/>
      <c r="C21" s="38"/>
      <c r="D21" s="38"/>
      <c r="E21" s="36"/>
    </row>
    <row r="22" spans="1:16" s="35" customFormat="1" ht="2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J47"/>
  <sheetViews>
    <sheetView zoomScaleSheetLayoutView="100" workbookViewId="0" topLeftCell="A1">
      <selection activeCell="A15" sqref="A15"/>
    </sheetView>
  </sheetViews>
  <sheetFormatPr defaultColWidth="9.140625" defaultRowHeight="12.75"/>
  <cols>
    <col min="1" max="1" width="40.57421875" style="43" customWidth="1"/>
    <col min="2" max="2" width="41.421875" style="43" customWidth="1"/>
    <col min="3" max="36" width="9.140625" style="42" customWidth="1"/>
    <col min="37" max="16384" width="9.140625" style="43" customWidth="1"/>
  </cols>
  <sheetData>
    <row r="1" spans="1:2" s="2" customFormat="1" ht="25.5" customHeight="1">
      <c r="A1" s="251" t="s">
        <v>104</v>
      </c>
      <c r="B1" s="251"/>
    </row>
    <row r="2" spans="1:2" ht="21">
      <c r="A2" s="253" t="s">
        <v>1</v>
      </c>
      <c r="B2" s="41" t="s">
        <v>28</v>
      </c>
    </row>
    <row r="3" spans="1:2" ht="22.5" customHeight="1">
      <c r="A3" s="254"/>
      <c r="B3" s="44" t="s">
        <v>29</v>
      </c>
    </row>
    <row r="4" spans="1:36" s="48" customFormat="1" ht="21">
      <c r="A4" s="45" t="s">
        <v>3</v>
      </c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</row>
    <row r="5" spans="1:2" ht="21">
      <c r="A5" s="49" t="s">
        <v>4</v>
      </c>
      <c r="B5" s="50"/>
    </row>
    <row r="6" spans="1:2" ht="21">
      <c r="A6" s="51" t="s">
        <v>5</v>
      </c>
      <c r="B6" s="52"/>
    </row>
    <row r="7" spans="1:2" ht="21">
      <c r="A7" s="51" t="s">
        <v>6</v>
      </c>
      <c r="B7" s="52"/>
    </row>
    <row r="8" spans="1:2" ht="21">
      <c r="A8" s="51" t="s">
        <v>7</v>
      </c>
      <c r="B8" s="214" t="s">
        <v>132</v>
      </c>
    </row>
    <row r="9" spans="1:2" ht="21">
      <c r="A9" s="53" t="s">
        <v>8</v>
      </c>
      <c r="B9" s="54"/>
    </row>
    <row r="10" spans="1:2" s="47" customFormat="1" ht="21">
      <c r="A10" s="55"/>
      <c r="B10" s="56"/>
    </row>
    <row r="11" spans="1:2" s="47" customFormat="1" ht="21">
      <c r="A11" s="55"/>
      <c r="B11" s="56"/>
    </row>
    <row r="12" spans="1:2" s="47" customFormat="1" ht="21">
      <c r="A12" s="55"/>
      <c r="B12" s="56"/>
    </row>
    <row r="13" spans="1:24" s="60" customFormat="1" ht="21">
      <c r="A13" s="57" t="s">
        <v>9</v>
      </c>
      <c r="B13" s="58"/>
      <c r="C13" s="59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</row>
    <row r="14" spans="1:24" s="60" customFormat="1" ht="21">
      <c r="A14" s="76" t="s">
        <v>98</v>
      </c>
      <c r="B14" s="58"/>
      <c r="C14" s="59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</row>
    <row r="15" spans="1:3" ht="21">
      <c r="A15" s="21" t="s">
        <v>18</v>
      </c>
      <c r="B15" s="59"/>
      <c r="C15" s="59"/>
    </row>
    <row r="16" ht="21">
      <c r="A16" s="43" t="s">
        <v>94</v>
      </c>
    </row>
    <row r="17" ht="21">
      <c r="A17" s="43" t="s">
        <v>105</v>
      </c>
    </row>
    <row r="18" ht="21">
      <c r="A18" s="43" t="s">
        <v>106</v>
      </c>
    </row>
    <row r="47" ht="21">
      <c r="A47" s="48"/>
    </row>
  </sheetData>
  <mergeCells count="2">
    <mergeCell ref="A1:B1"/>
    <mergeCell ref="A2:A3"/>
  </mergeCells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N28"/>
  <sheetViews>
    <sheetView workbookViewId="0" topLeftCell="A1">
      <selection activeCell="E18" sqref="E18"/>
    </sheetView>
  </sheetViews>
  <sheetFormatPr defaultColWidth="9.140625" defaultRowHeight="12.75"/>
  <cols>
    <col min="1" max="1" width="32.8515625" style="168" customWidth="1"/>
    <col min="2" max="2" width="13.57421875" style="167" customWidth="1"/>
    <col min="3" max="9" width="9.421875" style="168" customWidth="1"/>
    <col min="10" max="10" width="16.57421875" style="168" customWidth="1"/>
    <col min="11" max="11" width="13.140625" style="169" customWidth="1"/>
    <col min="12" max="12" width="9.7109375" style="169" customWidth="1"/>
    <col min="13" max="13" width="17.140625" style="169" customWidth="1"/>
    <col min="14" max="14" width="17.57421875" style="169" customWidth="1"/>
    <col min="15" max="16384" width="9.140625" style="169" customWidth="1"/>
  </cols>
  <sheetData>
    <row r="1" spans="1:14" ht="24" customHeight="1">
      <c r="A1" s="118" t="s">
        <v>142</v>
      </c>
      <c r="N1" s="170"/>
    </row>
    <row r="2" spans="1:14" ht="21.75" customHeight="1">
      <c r="A2" s="118" t="s">
        <v>143</v>
      </c>
      <c r="N2" s="170"/>
    </row>
    <row r="3" spans="1:13" ht="21">
      <c r="A3" s="255" t="s">
        <v>1</v>
      </c>
      <c r="B3" s="171" t="s">
        <v>97</v>
      </c>
      <c r="C3" s="257" t="s">
        <v>144</v>
      </c>
      <c r="D3" s="258"/>
      <c r="E3" s="258"/>
      <c r="F3" s="258"/>
      <c r="G3" s="258"/>
      <c r="H3" s="258"/>
      <c r="I3" s="259"/>
      <c r="J3" s="172" t="s">
        <v>67</v>
      </c>
      <c r="M3" s="173"/>
    </row>
    <row r="4" spans="1:13" ht="21">
      <c r="A4" s="256"/>
      <c r="B4" s="174" t="s">
        <v>145</v>
      </c>
      <c r="C4" s="175" t="s">
        <v>146</v>
      </c>
      <c r="D4" s="175" t="s">
        <v>147</v>
      </c>
      <c r="E4" s="175" t="s">
        <v>148</v>
      </c>
      <c r="F4" s="175" t="s">
        <v>149</v>
      </c>
      <c r="G4" s="175" t="s">
        <v>150</v>
      </c>
      <c r="H4" s="175" t="s">
        <v>151</v>
      </c>
      <c r="I4" s="175" t="s">
        <v>70</v>
      </c>
      <c r="J4" s="175"/>
      <c r="M4" s="173"/>
    </row>
    <row r="5" spans="1:13" ht="21">
      <c r="A5" s="176" t="s">
        <v>3</v>
      </c>
      <c r="B5" s="177"/>
      <c r="C5" s="178"/>
      <c r="D5" s="178"/>
      <c r="E5" s="178"/>
      <c r="F5" s="178"/>
      <c r="G5" s="178"/>
      <c r="H5" s="178"/>
      <c r="I5" s="179"/>
      <c r="J5" s="180"/>
      <c r="M5" s="181"/>
    </row>
    <row r="6" spans="1:10" ht="21">
      <c r="A6" s="182" t="s">
        <v>4</v>
      </c>
      <c r="B6" s="183"/>
      <c r="C6" s="184"/>
      <c r="D6" s="184"/>
      <c r="E6" s="184"/>
      <c r="F6" s="184"/>
      <c r="G6" s="184"/>
      <c r="H6" s="184"/>
      <c r="I6" s="184"/>
      <c r="J6" s="185"/>
    </row>
    <row r="7" spans="1:10" ht="21">
      <c r="A7" s="186" t="s">
        <v>5</v>
      </c>
      <c r="B7" s="187"/>
      <c r="C7" s="188"/>
      <c r="D7" s="188"/>
      <c r="E7" s="188"/>
      <c r="F7" s="188"/>
      <c r="G7" s="188"/>
      <c r="H7" s="188"/>
      <c r="I7" s="184"/>
      <c r="J7" s="185"/>
    </row>
    <row r="8" spans="1:13" ht="21">
      <c r="A8" s="186" t="s">
        <v>6</v>
      </c>
      <c r="B8" s="187"/>
      <c r="C8" s="188"/>
      <c r="D8" s="188"/>
      <c r="E8" s="188"/>
      <c r="F8" s="188"/>
      <c r="G8" s="188"/>
      <c r="H8" s="188"/>
      <c r="I8" s="184"/>
      <c r="J8" s="185"/>
      <c r="L8" s="189"/>
      <c r="M8" s="173"/>
    </row>
    <row r="9" spans="1:14" ht="21">
      <c r="A9" s="215" t="s">
        <v>7</v>
      </c>
      <c r="B9" s="190">
        <v>817</v>
      </c>
      <c r="C9" s="191">
        <v>1</v>
      </c>
      <c r="D9" s="191">
        <v>3</v>
      </c>
      <c r="E9" s="191">
        <v>4</v>
      </c>
      <c r="F9" s="191">
        <v>1</v>
      </c>
      <c r="G9" s="191" t="s">
        <v>135</v>
      </c>
      <c r="H9" s="191" t="s">
        <v>135</v>
      </c>
      <c r="I9" s="192">
        <f>SUM(C9:F9)</f>
        <v>9</v>
      </c>
      <c r="J9" s="193">
        <f>I9*100/B9</f>
        <v>1.1015911872705018</v>
      </c>
      <c r="M9" s="194"/>
      <c r="N9" s="195"/>
    </row>
    <row r="10" spans="1:14" ht="21">
      <c r="A10" s="196" t="s">
        <v>8</v>
      </c>
      <c r="B10" s="197"/>
      <c r="C10" s="198"/>
      <c r="D10" s="198"/>
      <c r="E10" s="198"/>
      <c r="F10" s="198"/>
      <c r="G10" s="198"/>
      <c r="H10" s="199"/>
      <c r="I10" s="198"/>
      <c r="J10" s="200"/>
      <c r="N10" s="189"/>
    </row>
    <row r="11" spans="1:10" s="205" customFormat="1" ht="16.5" customHeight="1">
      <c r="A11" s="201" t="s">
        <v>152</v>
      </c>
      <c r="B11" s="202"/>
      <c r="C11" s="203"/>
      <c r="D11" s="203"/>
      <c r="E11" s="203"/>
      <c r="F11" s="203"/>
      <c r="G11" s="203"/>
      <c r="H11" s="203"/>
      <c r="I11" s="204"/>
      <c r="J11" s="203"/>
    </row>
    <row r="12" spans="1:10" s="205" customFormat="1" ht="16.5" customHeight="1">
      <c r="A12" s="203" t="s">
        <v>153</v>
      </c>
      <c r="B12" s="202"/>
      <c r="C12" s="203"/>
      <c r="D12" s="203"/>
      <c r="E12" s="203"/>
      <c r="F12" s="203"/>
      <c r="G12" s="203"/>
      <c r="H12" s="203"/>
      <c r="I12" s="203"/>
      <c r="J12" s="203"/>
    </row>
    <row r="13" spans="1:10" s="205" customFormat="1" ht="16.5" customHeight="1">
      <c r="A13" s="206" t="s">
        <v>154</v>
      </c>
      <c r="B13" s="202"/>
      <c r="C13" s="203"/>
      <c r="D13" s="203"/>
      <c r="E13" s="203"/>
      <c r="F13" s="203"/>
      <c r="G13" s="203"/>
      <c r="H13" s="203"/>
      <c r="I13" s="203"/>
      <c r="J13" s="203"/>
    </row>
    <row r="14" spans="1:10" s="205" customFormat="1" ht="16.5" customHeight="1">
      <c r="A14" s="202" t="s">
        <v>155</v>
      </c>
      <c r="B14" s="203"/>
      <c r="C14" s="203"/>
      <c r="D14" s="203"/>
      <c r="E14" s="203"/>
      <c r="F14" s="203"/>
      <c r="G14" s="203"/>
      <c r="H14" s="203"/>
      <c r="I14" s="203"/>
      <c r="J14" s="207"/>
    </row>
    <row r="15" spans="1:10" s="205" customFormat="1" ht="16.5" customHeight="1">
      <c r="A15" s="206" t="s">
        <v>156</v>
      </c>
      <c r="B15" s="202"/>
      <c r="C15" s="203"/>
      <c r="D15" s="203"/>
      <c r="E15" s="203"/>
      <c r="F15" s="203"/>
      <c r="G15" s="203"/>
      <c r="H15" s="203"/>
      <c r="I15" s="203"/>
      <c r="J15" s="203"/>
    </row>
    <row r="16" spans="1:10" s="205" customFormat="1" ht="16.5" customHeight="1">
      <c r="A16" s="206" t="s">
        <v>157</v>
      </c>
      <c r="B16" s="202"/>
      <c r="C16" s="203"/>
      <c r="D16" s="203"/>
      <c r="E16" s="203"/>
      <c r="F16" s="203"/>
      <c r="G16" s="203"/>
      <c r="H16" s="203"/>
      <c r="I16" s="203"/>
      <c r="J16" s="203"/>
    </row>
    <row r="17" spans="1:10" s="205" customFormat="1" ht="16.5" customHeight="1">
      <c r="A17" s="206" t="s">
        <v>158</v>
      </c>
      <c r="B17" s="202"/>
      <c r="C17" s="203"/>
      <c r="D17" s="203"/>
      <c r="E17" s="203"/>
      <c r="F17" s="203"/>
      <c r="G17" s="203"/>
      <c r="H17" s="203"/>
      <c r="I17" s="203"/>
      <c r="J17" s="203"/>
    </row>
    <row r="18" spans="1:10" s="205" customFormat="1" ht="16.5" customHeight="1">
      <c r="A18" s="208" t="s">
        <v>159</v>
      </c>
      <c r="B18" s="202"/>
      <c r="C18" s="203"/>
      <c r="D18" s="203"/>
      <c r="E18" s="203"/>
      <c r="F18" s="203"/>
      <c r="G18" s="203"/>
      <c r="H18" s="203"/>
      <c r="I18" s="203"/>
      <c r="J18" s="203"/>
    </row>
    <row r="19" spans="1:10" s="205" customFormat="1" ht="16.5" customHeight="1">
      <c r="A19" s="201" t="s">
        <v>9</v>
      </c>
      <c r="B19" s="202"/>
      <c r="C19" s="203"/>
      <c r="D19" s="203"/>
      <c r="E19" s="203"/>
      <c r="F19" s="203"/>
      <c r="G19" s="203"/>
      <c r="H19" s="203"/>
      <c r="I19" s="203"/>
      <c r="J19" s="203"/>
    </row>
    <row r="20" spans="1:10" s="205" customFormat="1" ht="16.5" customHeight="1">
      <c r="A20" s="203" t="s">
        <v>98</v>
      </c>
      <c r="B20" s="202"/>
      <c r="C20" s="203"/>
      <c r="D20" s="203"/>
      <c r="E20" s="203"/>
      <c r="F20" s="203"/>
      <c r="G20" s="203"/>
      <c r="H20" s="203"/>
      <c r="I20" s="203"/>
      <c r="J20" s="203"/>
    </row>
    <row r="21" spans="1:10" s="205" customFormat="1" ht="16.5" customHeight="1">
      <c r="A21" s="203" t="s">
        <v>160</v>
      </c>
      <c r="B21" s="202"/>
      <c r="C21" s="203"/>
      <c r="D21" s="203"/>
      <c r="E21" s="203"/>
      <c r="F21" s="203"/>
      <c r="G21" s="203"/>
      <c r="H21" s="203"/>
      <c r="I21" s="203"/>
      <c r="J21" s="203"/>
    </row>
    <row r="22" spans="1:10" s="205" customFormat="1" ht="16.5" customHeight="1">
      <c r="A22" s="206" t="s">
        <v>161</v>
      </c>
      <c r="B22" s="202"/>
      <c r="C22" s="203"/>
      <c r="D22" s="203"/>
      <c r="E22" s="203"/>
      <c r="F22" s="203"/>
      <c r="G22" s="203"/>
      <c r="H22" s="203"/>
      <c r="I22" s="203"/>
      <c r="J22" s="203"/>
    </row>
    <row r="23" spans="1:10" s="205" customFormat="1" ht="16.5" customHeight="1">
      <c r="A23" s="206" t="s">
        <v>162</v>
      </c>
      <c r="B23" s="202"/>
      <c r="C23" s="203"/>
      <c r="D23" s="203"/>
      <c r="E23" s="203"/>
      <c r="F23" s="203"/>
      <c r="G23" s="203"/>
      <c r="H23" s="203"/>
      <c r="I23" s="203"/>
      <c r="J23" s="203"/>
    </row>
    <row r="24" spans="1:10" s="205" customFormat="1" ht="16.5" customHeight="1">
      <c r="A24" s="206" t="s">
        <v>163</v>
      </c>
      <c r="B24" s="202"/>
      <c r="C24" s="203"/>
      <c r="D24" s="203"/>
      <c r="E24" s="203"/>
      <c r="F24" s="203"/>
      <c r="G24" s="203"/>
      <c r="H24" s="203"/>
      <c r="I24" s="203"/>
      <c r="J24" s="203"/>
    </row>
    <row r="25" spans="1:10" s="205" customFormat="1" ht="16.5" customHeight="1">
      <c r="A25" s="206" t="s">
        <v>164</v>
      </c>
      <c r="B25" s="202"/>
      <c r="C25" s="203"/>
      <c r="D25" s="203"/>
      <c r="E25" s="203"/>
      <c r="F25" s="203"/>
      <c r="G25" s="203"/>
      <c r="H25" s="203"/>
      <c r="I25" s="203"/>
      <c r="J25" s="203"/>
    </row>
    <row r="26" spans="1:10" s="205" customFormat="1" ht="16.5" customHeight="1">
      <c r="A26" s="206" t="s">
        <v>165</v>
      </c>
      <c r="B26" s="202"/>
      <c r="C26" s="203"/>
      <c r="D26" s="203"/>
      <c r="E26" s="203"/>
      <c r="F26" s="203"/>
      <c r="G26" s="203"/>
      <c r="H26" s="203"/>
      <c r="I26" s="203"/>
      <c r="J26" s="203"/>
    </row>
    <row r="27" spans="1:10" s="205" customFormat="1" ht="16.5" customHeight="1">
      <c r="A27" s="150" t="s">
        <v>18</v>
      </c>
      <c r="B27" s="209"/>
      <c r="C27" s="209"/>
      <c r="D27" s="209"/>
      <c r="E27" s="209"/>
      <c r="F27" s="209"/>
      <c r="G27" s="203"/>
      <c r="H27" s="203"/>
      <c r="I27" s="203"/>
      <c r="J27" s="203"/>
    </row>
    <row r="28" spans="1:10" s="205" customFormat="1" ht="16.5" customHeight="1">
      <c r="A28" s="209" t="s">
        <v>166</v>
      </c>
      <c r="B28" s="209"/>
      <c r="C28" s="209"/>
      <c r="D28" s="209"/>
      <c r="E28" s="209"/>
      <c r="F28" s="209"/>
      <c r="G28" s="203"/>
      <c r="H28" s="203"/>
      <c r="I28" s="203"/>
      <c r="J28" s="203"/>
    </row>
  </sheetData>
  <mergeCells count="2">
    <mergeCell ref="A3:A4"/>
    <mergeCell ref="C3:I3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K27"/>
  <sheetViews>
    <sheetView zoomScaleSheetLayoutView="100" workbookViewId="0" topLeftCell="A1">
      <selection activeCell="A9" sqref="A9"/>
    </sheetView>
  </sheetViews>
  <sheetFormatPr defaultColWidth="9.140625" defaultRowHeight="12.75"/>
  <cols>
    <col min="1" max="1" width="50.7109375" style="219" customWidth="1"/>
    <col min="2" max="2" width="12.7109375" style="219" bestFit="1" customWidth="1"/>
    <col min="3" max="3" width="9.8515625" style="219" bestFit="1" customWidth="1"/>
    <col min="4" max="4" width="10.8515625" style="219" bestFit="1" customWidth="1"/>
    <col min="5" max="5" width="9.8515625" style="219" bestFit="1" customWidth="1"/>
    <col min="6" max="7" width="14.00390625" style="219" bestFit="1" customWidth="1"/>
    <col min="8" max="8" width="19.00390625" style="219" bestFit="1" customWidth="1"/>
    <col min="9" max="16384" width="9.140625" style="219" customWidth="1"/>
  </cols>
  <sheetData>
    <row r="1" spans="1:2" ht="21">
      <c r="A1" s="25" t="s">
        <v>99</v>
      </c>
      <c r="B1" s="25"/>
    </row>
    <row r="2" spans="1:2" ht="21.75" customHeight="1">
      <c r="A2" s="220" t="s">
        <v>133</v>
      </c>
      <c r="B2" s="220"/>
    </row>
    <row r="3" spans="1:8" ht="21">
      <c r="A3" s="221" t="s">
        <v>100</v>
      </c>
      <c r="B3" s="221" t="s">
        <v>101</v>
      </c>
      <c r="C3" s="260" t="s">
        <v>25</v>
      </c>
      <c r="D3" s="261"/>
      <c r="E3" s="262"/>
      <c r="F3" s="221" t="s">
        <v>97</v>
      </c>
      <c r="G3" s="221" t="s">
        <v>102</v>
      </c>
      <c r="H3" s="222" t="s">
        <v>167</v>
      </c>
    </row>
    <row r="4" spans="1:8" ht="21">
      <c r="A4" s="223"/>
      <c r="B4" s="223"/>
      <c r="C4" s="224" t="s">
        <v>68</v>
      </c>
      <c r="D4" s="224" t="s">
        <v>69</v>
      </c>
      <c r="E4" s="224" t="s">
        <v>70</v>
      </c>
      <c r="F4" s="223" t="s">
        <v>103</v>
      </c>
      <c r="G4" s="223" t="s">
        <v>103</v>
      </c>
      <c r="H4" s="225" t="s">
        <v>103</v>
      </c>
    </row>
    <row r="5" spans="1:8" ht="21">
      <c r="A5" s="229" t="s">
        <v>175</v>
      </c>
      <c r="B5" s="227">
        <v>19300</v>
      </c>
      <c r="C5" s="232">
        <v>30000</v>
      </c>
      <c r="D5" s="229"/>
      <c r="E5" s="230">
        <f aca="true" t="shared" si="0" ref="E5:E11">SUM(C5:D5)</f>
        <v>30000</v>
      </c>
      <c r="F5" s="231">
        <v>500</v>
      </c>
      <c r="G5" s="231">
        <v>50</v>
      </c>
      <c r="H5" s="229"/>
    </row>
    <row r="6" spans="1:8" ht="21.75" customHeight="1">
      <c r="A6" s="226" t="s">
        <v>176</v>
      </c>
      <c r="B6" s="227">
        <v>19353</v>
      </c>
      <c r="C6" s="228">
        <v>4725.5</v>
      </c>
      <c r="D6" s="229"/>
      <c r="E6" s="233">
        <f t="shared" si="0"/>
        <v>4725.5</v>
      </c>
      <c r="F6" s="231">
        <v>120</v>
      </c>
      <c r="G6" s="231">
        <v>150</v>
      </c>
      <c r="H6" s="229"/>
    </row>
    <row r="7" spans="1:8" ht="68.25" customHeight="1">
      <c r="A7" s="234" t="s">
        <v>177</v>
      </c>
      <c r="B7" s="227" t="s">
        <v>168</v>
      </c>
      <c r="C7" s="228">
        <v>10550</v>
      </c>
      <c r="D7" s="229"/>
      <c r="E7" s="230">
        <f t="shared" si="0"/>
        <v>10550</v>
      </c>
      <c r="F7" s="231">
        <v>0</v>
      </c>
      <c r="G7" s="231">
        <v>15</v>
      </c>
      <c r="H7" s="229"/>
    </row>
    <row r="8" spans="1:8" ht="19.5" customHeight="1">
      <c r="A8" s="226" t="s">
        <v>178</v>
      </c>
      <c r="B8" s="227">
        <v>19430</v>
      </c>
      <c r="C8" s="228">
        <v>3000</v>
      </c>
      <c r="D8" s="229"/>
      <c r="E8" s="230">
        <f t="shared" si="0"/>
        <v>3000</v>
      </c>
      <c r="F8" s="231">
        <v>0</v>
      </c>
      <c r="G8" s="231">
        <v>60</v>
      </c>
      <c r="H8" s="229"/>
    </row>
    <row r="9" spans="1:8" ht="22.5" customHeight="1">
      <c r="A9" s="226" t="s">
        <v>179</v>
      </c>
      <c r="B9" s="227" t="s">
        <v>170</v>
      </c>
      <c r="C9" s="228">
        <v>41350</v>
      </c>
      <c r="D9" s="229"/>
      <c r="E9" s="230">
        <f t="shared" si="0"/>
        <v>41350</v>
      </c>
      <c r="F9" s="231">
        <v>0</v>
      </c>
      <c r="G9" s="231">
        <v>10</v>
      </c>
      <c r="H9" s="229"/>
    </row>
    <row r="10" spans="1:8" ht="22.5" customHeight="1">
      <c r="A10" s="226" t="s">
        <v>169</v>
      </c>
      <c r="B10" s="227"/>
      <c r="C10" s="228"/>
      <c r="D10" s="229"/>
      <c r="E10" s="230"/>
      <c r="F10" s="231"/>
      <c r="G10" s="231"/>
      <c r="H10" s="229"/>
    </row>
    <row r="11" spans="1:8" ht="22.5" customHeight="1">
      <c r="A11" s="226" t="s">
        <v>180</v>
      </c>
      <c r="B11" s="227" t="s">
        <v>171</v>
      </c>
      <c r="C11" s="228">
        <v>1050</v>
      </c>
      <c r="D11" s="229"/>
      <c r="E11" s="230">
        <f t="shared" si="0"/>
        <v>1050</v>
      </c>
      <c r="F11" s="231">
        <v>0</v>
      </c>
      <c r="G11" s="231">
        <v>80</v>
      </c>
      <c r="H11" s="229"/>
    </row>
    <row r="12" spans="1:11" ht="22.5" customHeight="1">
      <c r="A12" s="226" t="s">
        <v>181</v>
      </c>
      <c r="B12" s="227">
        <v>19470</v>
      </c>
      <c r="C12" s="228">
        <v>2000</v>
      </c>
      <c r="D12" s="229"/>
      <c r="E12" s="230">
        <v>2000</v>
      </c>
      <c r="F12" s="231">
        <v>0</v>
      </c>
      <c r="G12" s="231">
        <v>9</v>
      </c>
      <c r="H12" s="229"/>
      <c r="I12" s="248"/>
      <c r="J12" s="248"/>
      <c r="K12" s="248"/>
    </row>
    <row r="13" spans="1:11" ht="22.5" customHeight="1">
      <c r="A13" s="244" t="s">
        <v>182</v>
      </c>
      <c r="B13" s="246">
        <v>19156</v>
      </c>
      <c r="C13" s="232">
        <v>10330</v>
      </c>
      <c r="D13" s="229"/>
      <c r="E13" s="230">
        <f>C13</f>
        <v>10330</v>
      </c>
      <c r="F13" s="245">
        <v>500</v>
      </c>
      <c r="G13" s="232" t="s">
        <v>135</v>
      </c>
      <c r="H13" s="247"/>
      <c r="I13" s="249"/>
      <c r="J13" s="250"/>
      <c r="K13" s="250"/>
    </row>
    <row r="14" spans="1:11" ht="21">
      <c r="A14" s="244" t="s">
        <v>183</v>
      </c>
      <c r="B14" s="246">
        <v>19165</v>
      </c>
      <c r="C14" s="232">
        <v>17320</v>
      </c>
      <c r="D14" s="229"/>
      <c r="E14" s="230">
        <f>C14</f>
        <v>17320</v>
      </c>
      <c r="F14" s="245">
        <v>465</v>
      </c>
      <c r="G14" s="232" t="s">
        <v>135</v>
      </c>
      <c r="H14" s="247" t="s">
        <v>135</v>
      </c>
      <c r="I14" s="249"/>
      <c r="J14" s="250"/>
      <c r="K14" s="250"/>
    </row>
    <row r="15" spans="1:8" ht="21">
      <c r="A15" s="226"/>
      <c r="B15" s="227"/>
      <c r="C15" s="228"/>
      <c r="D15" s="229"/>
      <c r="E15" s="230"/>
      <c r="F15" s="231"/>
      <c r="G15" s="231"/>
      <c r="H15" s="229"/>
    </row>
    <row r="16" spans="1:8" ht="21">
      <c r="A16" s="226"/>
      <c r="B16" s="235" t="s">
        <v>70</v>
      </c>
      <c r="C16" s="236">
        <f>SUM(C5:C15)</f>
        <v>120325.5</v>
      </c>
      <c r="D16" s="237"/>
      <c r="E16" s="238">
        <f>SUM(E5:E15)</f>
        <v>120325.5</v>
      </c>
      <c r="F16" s="239">
        <f>SUM(F5:F15)</f>
        <v>1585</v>
      </c>
      <c r="G16" s="239">
        <f>SUM(G5:G15)</f>
        <v>374</v>
      </c>
      <c r="H16" s="239">
        <f>SUM(H5:H15)</f>
        <v>0</v>
      </c>
    </row>
    <row r="17" spans="1:11" s="37" customFormat="1" ht="21">
      <c r="A17" s="226"/>
      <c r="B17" s="227"/>
      <c r="C17" s="228"/>
      <c r="D17" s="229"/>
      <c r="E17" s="230"/>
      <c r="F17" s="231"/>
      <c r="G17" s="231"/>
      <c r="H17" s="229"/>
      <c r="I17" s="219"/>
      <c r="J17" s="219"/>
      <c r="K17" s="219"/>
    </row>
    <row r="18" spans="1:11" s="37" customFormat="1" ht="21">
      <c r="A18" s="229"/>
      <c r="B18" s="227"/>
      <c r="C18" s="228"/>
      <c r="D18" s="229"/>
      <c r="E18" s="230"/>
      <c r="F18" s="231"/>
      <c r="G18" s="231"/>
      <c r="H18" s="229"/>
      <c r="I18" s="219"/>
      <c r="J18" s="219"/>
      <c r="K18" s="219"/>
    </row>
    <row r="19" spans="1:11" s="37" customFormat="1" ht="21">
      <c r="A19" s="229"/>
      <c r="B19" s="227"/>
      <c r="C19" s="228"/>
      <c r="D19" s="229"/>
      <c r="E19" s="230"/>
      <c r="F19" s="231"/>
      <c r="G19" s="231"/>
      <c r="H19" s="229"/>
      <c r="I19" s="219"/>
      <c r="J19" s="219"/>
      <c r="K19" s="219"/>
    </row>
    <row r="20" spans="1:11" s="37" customFormat="1" ht="21">
      <c r="A20" s="229"/>
      <c r="B20" s="229"/>
      <c r="C20" s="229"/>
      <c r="D20" s="229"/>
      <c r="E20" s="230"/>
      <c r="F20" s="231"/>
      <c r="G20" s="231"/>
      <c r="H20" s="229"/>
      <c r="I20" s="219"/>
      <c r="J20" s="219"/>
      <c r="K20" s="219"/>
    </row>
    <row r="21" spans="1:7" s="37" customFormat="1" ht="21">
      <c r="A21" s="35"/>
      <c r="B21" s="35"/>
      <c r="C21" s="35"/>
      <c r="D21" s="35"/>
      <c r="E21" s="35"/>
      <c r="F21" s="35"/>
      <c r="G21" s="35"/>
    </row>
    <row r="22" spans="1:7" s="37" customFormat="1" ht="21">
      <c r="A22" s="35"/>
      <c r="B22" s="35"/>
      <c r="C22" s="35"/>
      <c r="D22" s="35"/>
      <c r="E22" s="35"/>
      <c r="F22" s="35"/>
      <c r="G22" s="35"/>
    </row>
    <row r="23" spans="8:11" s="35" customFormat="1" ht="21">
      <c r="H23" s="37"/>
      <c r="I23" s="37"/>
      <c r="J23" s="37"/>
      <c r="K23" s="37"/>
    </row>
    <row r="24" spans="1:11" ht="21">
      <c r="A24" s="35"/>
      <c r="B24" s="35"/>
      <c r="C24" s="35"/>
      <c r="D24" s="35"/>
      <c r="E24" s="35"/>
      <c r="F24" s="35"/>
      <c r="G24" s="35"/>
      <c r="H24" s="37"/>
      <c r="I24" s="37"/>
      <c r="J24" s="37"/>
      <c r="K24" s="37"/>
    </row>
    <row r="25" spans="1:11" ht="21">
      <c r="A25" s="38"/>
      <c r="B25" s="38"/>
      <c r="C25" s="38"/>
      <c r="D25" s="38"/>
      <c r="E25" s="38"/>
      <c r="F25" s="38"/>
      <c r="G25" s="38"/>
      <c r="H25" s="37"/>
      <c r="I25" s="37"/>
      <c r="J25" s="37"/>
      <c r="K25" s="37"/>
    </row>
    <row r="26" spans="1:11" ht="21">
      <c r="A26" s="38"/>
      <c r="B26" s="38"/>
      <c r="C26" s="38"/>
      <c r="D26" s="38"/>
      <c r="E26" s="38"/>
      <c r="F26" s="38"/>
      <c r="G26" s="38"/>
      <c r="H26" s="37"/>
      <c r="I26" s="37"/>
      <c r="J26" s="37"/>
      <c r="K26" s="37"/>
    </row>
    <row r="27" spans="1:11" ht="21">
      <c r="A27" s="35"/>
      <c r="B27" s="35"/>
      <c r="C27" s="35"/>
      <c r="D27" s="35"/>
      <c r="E27" s="35"/>
      <c r="F27" s="35"/>
      <c r="G27" s="35"/>
      <c r="H27" s="35"/>
      <c r="I27" s="35"/>
      <c r="J27" s="35"/>
      <c r="K27" s="35"/>
    </row>
  </sheetData>
  <mergeCells count="1">
    <mergeCell ref="C3:E3"/>
  </mergeCells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landscape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1:F31"/>
  <sheetViews>
    <sheetView zoomScaleSheetLayoutView="100" workbookViewId="0" topLeftCell="A1">
      <selection activeCell="C18" sqref="C18"/>
    </sheetView>
  </sheetViews>
  <sheetFormatPr defaultColWidth="9.140625" defaultRowHeight="12.75"/>
  <cols>
    <col min="1" max="1" width="34.7109375" style="119" customWidth="1"/>
    <col min="2" max="2" width="12.140625" style="94" customWidth="1"/>
    <col min="3" max="3" width="11.7109375" style="94" customWidth="1"/>
    <col min="4" max="4" width="13.140625" style="94" customWidth="1"/>
    <col min="5" max="5" width="16.421875" style="94" customWidth="1"/>
    <col min="6" max="6" width="13.28125" style="95" customWidth="1"/>
    <col min="7" max="7" width="7.28125" style="11" customWidth="1"/>
    <col min="8" max="16384" width="9.140625" style="11" customWidth="1"/>
  </cols>
  <sheetData>
    <row r="1" ht="21">
      <c r="A1" s="93" t="s">
        <v>64</v>
      </c>
    </row>
    <row r="2" spans="1:6" ht="21" customHeight="1">
      <c r="A2" s="266" t="s">
        <v>1</v>
      </c>
      <c r="B2" s="257" t="s">
        <v>65</v>
      </c>
      <c r="C2" s="258"/>
      <c r="D2" s="258"/>
      <c r="E2" s="268" t="s">
        <v>66</v>
      </c>
      <c r="F2" s="263" t="s">
        <v>67</v>
      </c>
    </row>
    <row r="3" spans="1:6" ht="21">
      <c r="A3" s="267"/>
      <c r="B3" s="96" t="s">
        <v>68</v>
      </c>
      <c r="C3" s="96" t="s">
        <v>69</v>
      </c>
      <c r="D3" s="96" t="s">
        <v>70</v>
      </c>
      <c r="E3" s="242"/>
      <c r="F3" s="264"/>
    </row>
    <row r="4" spans="1:6" ht="21">
      <c r="A4" s="97" t="s">
        <v>3</v>
      </c>
      <c r="B4" s="98"/>
      <c r="C4" s="98"/>
      <c r="D4" s="98"/>
      <c r="E4" s="98"/>
      <c r="F4" s="99"/>
    </row>
    <row r="5" spans="1:6" ht="21">
      <c r="A5" s="100" t="s">
        <v>4</v>
      </c>
      <c r="B5" s="101"/>
      <c r="C5" s="101"/>
      <c r="D5" s="101"/>
      <c r="E5" s="102"/>
      <c r="F5" s="103"/>
    </row>
    <row r="6" spans="1:6" ht="21">
      <c r="A6" s="104" t="s">
        <v>5</v>
      </c>
      <c r="B6" s="105"/>
      <c r="C6" s="105"/>
      <c r="D6" s="101"/>
      <c r="E6" s="106"/>
      <c r="F6" s="103"/>
    </row>
    <row r="7" spans="1:6" ht="21">
      <c r="A7" s="104" t="s">
        <v>6</v>
      </c>
      <c r="B7" s="105"/>
      <c r="C7" s="105"/>
      <c r="D7" s="101"/>
      <c r="E7" s="106"/>
      <c r="F7" s="103"/>
    </row>
    <row r="8" spans="1:6" ht="21">
      <c r="A8" s="104" t="s">
        <v>7</v>
      </c>
      <c r="B8" s="216">
        <v>120325</v>
      </c>
      <c r="C8" s="216" t="s">
        <v>135</v>
      </c>
      <c r="D8" s="217">
        <f>SUM(B8:C8)</f>
        <v>120325</v>
      </c>
      <c r="E8" s="216">
        <v>102262930.93</v>
      </c>
      <c r="F8" s="218">
        <f>D8*100/E8</f>
        <v>0.11766238157437875</v>
      </c>
    </row>
    <row r="9" spans="1:6" ht="21">
      <c r="A9" s="151" t="s">
        <v>8</v>
      </c>
      <c r="B9" s="108"/>
      <c r="C9" s="108"/>
      <c r="D9" s="108"/>
      <c r="E9" s="107"/>
      <c r="F9" s="109"/>
    </row>
    <row r="10" spans="1:6" ht="21">
      <c r="A10" s="110"/>
      <c r="B10" s="111"/>
      <c r="C10" s="111"/>
      <c r="D10" s="112"/>
      <c r="E10" s="113"/>
      <c r="F10" s="114"/>
    </row>
    <row r="11" spans="1:6" ht="21">
      <c r="A11" s="110"/>
      <c r="B11" s="111"/>
      <c r="C11" s="111"/>
      <c r="D11" s="112"/>
      <c r="E11" s="113"/>
      <c r="F11" s="114"/>
    </row>
    <row r="12" spans="1:4" ht="21">
      <c r="A12" s="115" t="s">
        <v>9</v>
      </c>
      <c r="D12" s="116"/>
    </row>
    <row r="13" ht="21">
      <c r="A13" s="23" t="s">
        <v>30</v>
      </c>
    </row>
    <row r="14" ht="21">
      <c r="A14" s="23" t="s">
        <v>71</v>
      </c>
    </row>
    <row r="15" ht="21">
      <c r="A15" s="23" t="s">
        <v>72</v>
      </c>
    </row>
    <row r="16" ht="21">
      <c r="A16" s="23" t="s">
        <v>73</v>
      </c>
    </row>
    <row r="17" ht="21">
      <c r="A17" s="23" t="s">
        <v>74</v>
      </c>
    </row>
    <row r="18" ht="21">
      <c r="A18" s="23" t="s">
        <v>75</v>
      </c>
    </row>
    <row r="19" ht="21">
      <c r="A19" s="117" t="s">
        <v>76</v>
      </c>
    </row>
    <row r="20" ht="21">
      <c r="A20" s="117" t="s">
        <v>77</v>
      </c>
    </row>
    <row r="21" spans="1:3" ht="21">
      <c r="A21" s="265" t="s">
        <v>78</v>
      </c>
      <c r="B21" s="265"/>
      <c r="C21" s="265"/>
    </row>
    <row r="22" ht="21">
      <c r="A22" s="118" t="s">
        <v>53</v>
      </c>
    </row>
    <row r="23" ht="21">
      <c r="A23" s="23" t="s">
        <v>79</v>
      </c>
    </row>
    <row r="24" ht="21">
      <c r="A24" s="23" t="s">
        <v>80</v>
      </c>
    </row>
    <row r="25" ht="21">
      <c r="A25" s="23" t="s">
        <v>81</v>
      </c>
    </row>
    <row r="26" ht="21">
      <c r="A26" s="23" t="s">
        <v>82</v>
      </c>
    </row>
    <row r="27" ht="21">
      <c r="A27" s="23" t="s">
        <v>83</v>
      </c>
    </row>
    <row r="28" spans="1:4" ht="21">
      <c r="A28" s="21" t="s">
        <v>18</v>
      </c>
      <c r="B28" s="39"/>
      <c r="C28" s="39"/>
      <c r="D28" s="39"/>
    </row>
    <row r="29" spans="1:4" ht="21">
      <c r="A29" s="39" t="s">
        <v>84</v>
      </c>
      <c r="B29" s="39"/>
      <c r="C29" s="39"/>
      <c r="D29" s="39"/>
    </row>
    <row r="30" spans="1:4" ht="21">
      <c r="A30" s="39" t="s">
        <v>85</v>
      </c>
      <c r="B30" s="39"/>
      <c r="C30" s="39"/>
      <c r="D30" s="39"/>
    </row>
    <row r="31" spans="1:4" ht="21">
      <c r="A31" s="39" t="s">
        <v>86</v>
      </c>
      <c r="B31" s="39"/>
      <c r="C31" s="39"/>
      <c r="D31" s="39"/>
    </row>
  </sheetData>
  <mergeCells count="5">
    <mergeCell ref="F2:F3"/>
    <mergeCell ref="A21:C21"/>
    <mergeCell ref="A2:A3"/>
    <mergeCell ref="B2:D2"/>
    <mergeCell ref="E2:E3"/>
  </mergeCells>
  <printOptions horizontalCentered="1"/>
  <pageMargins left="0.44" right="0.35433070866141736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F23"/>
  <sheetViews>
    <sheetView zoomScaleSheetLayoutView="100" workbookViewId="0" topLeftCell="A1">
      <selection activeCell="A16" sqref="A16:F16"/>
    </sheetView>
  </sheetViews>
  <sheetFormatPr defaultColWidth="9.140625" defaultRowHeight="12.75"/>
  <cols>
    <col min="1" max="1" width="32.8515625" style="61" customWidth="1"/>
    <col min="2" max="2" width="12.57421875" style="121" customWidth="1"/>
    <col min="3" max="3" width="14.421875" style="121" customWidth="1"/>
    <col min="4" max="4" width="13.7109375" style="121" customWidth="1"/>
    <col min="5" max="5" width="14.57421875" style="121" customWidth="1"/>
    <col min="6" max="6" width="15.8515625" style="121" customWidth="1"/>
    <col min="7" max="16384" width="9.140625" style="79" customWidth="1"/>
  </cols>
  <sheetData>
    <row r="1" spans="1:2" ht="21">
      <c r="A1" s="93" t="s">
        <v>87</v>
      </c>
      <c r="B1" s="120"/>
    </row>
    <row r="2" spans="1:6" ht="21">
      <c r="A2" s="243" t="s">
        <v>1</v>
      </c>
      <c r="B2" s="270" t="s">
        <v>88</v>
      </c>
      <c r="C2" s="123" t="s">
        <v>89</v>
      </c>
      <c r="D2" s="123" t="s">
        <v>90</v>
      </c>
      <c r="E2" s="123" t="s">
        <v>91</v>
      </c>
      <c r="F2" s="123" t="s">
        <v>70</v>
      </c>
    </row>
    <row r="3" spans="1:6" ht="21">
      <c r="A3" s="269"/>
      <c r="B3" s="271"/>
      <c r="C3" s="124"/>
      <c r="D3" s="124"/>
      <c r="E3" s="124" t="s">
        <v>92</v>
      </c>
      <c r="F3" s="124"/>
    </row>
    <row r="4" spans="1:6" ht="21">
      <c r="A4" s="64" t="s">
        <v>3</v>
      </c>
      <c r="B4" s="125"/>
      <c r="C4" s="125"/>
      <c r="D4" s="125"/>
      <c r="E4" s="125"/>
      <c r="F4" s="125"/>
    </row>
    <row r="5" spans="1:6" ht="21">
      <c r="A5" s="126" t="s">
        <v>4</v>
      </c>
      <c r="B5" s="127"/>
      <c r="C5" s="127"/>
      <c r="D5" s="127"/>
      <c r="E5" s="127"/>
      <c r="F5" s="127"/>
    </row>
    <row r="6" spans="1:6" ht="21">
      <c r="A6" s="66" t="s">
        <v>5</v>
      </c>
      <c r="B6" s="128"/>
      <c r="C6" s="128"/>
      <c r="D6" s="128"/>
      <c r="E6" s="128"/>
      <c r="F6" s="128"/>
    </row>
    <row r="7" spans="1:6" ht="21">
      <c r="A7" s="66" t="s">
        <v>6</v>
      </c>
      <c r="B7" s="128"/>
      <c r="C7" s="128"/>
      <c r="D7" s="128"/>
      <c r="E7" s="128"/>
      <c r="F7" s="128"/>
    </row>
    <row r="8" spans="1:6" ht="21">
      <c r="A8" s="66" t="s">
        <v>7</v>
      </c>
      <c r="B8" s="128">
        <v>0</v>
      </c>
      <c r="C8" s="128">
        <v>120325</v>
      </c>
      <c r="D8" s="128">
        <v>0</v>
      </c>
      <c r="E8" s="128">
        <v>0</v>
      </c>
      <c r="F8" s="128">
        <f>SUM(B8:E8)</f>
        <v>120325</v>
      </c>
    </row>
    <row r="9" spans="1:6" ht="21">
      <c r="A9" s="74" t="s">
        <v>8</v>
      </c>
      <c r="B9" s="129"/>
      <c r="C9" s="129"/>
      <c r="D9" s="129"/>
      <c r="E9" s="129"/>
      <c r="F9" s="129"/>
    </row>
    <row r="10" spans="1:6" ht="21">
      <c r="A10" s="130"/>
      <c r="B10" s="131"/>
      <c r="C10" s="131"/>
      <c r="D10" s="131"/>
      <c r="E10" s="131"/>
      <c r="F10" s="131"/>
    </row>
    <row r="11" spans="1:6" ht="21">
      <c r="A11" s="55"/>
      <c r="B11" s="132"/>
      <c r="C11" s="132"/>
      <c r="D11" s="132"/>
      <c r="E11" s="132"/>
      <c r="F11" s="132"/>
    </row>
    <row r="12" spans="1:6" ht="21">
      <c r="A12" s="55"/>
      <c r="B12" s="132"/>
      <c r="C12" s="132"/>
      <c r="D12" s="132"/>
      <c r="E12" s="132"/>
      <c r="F12" s="132"/>
    </row>
    <row r="13" ht="21">
      <c r="A13" s="78" t="s">
        <v>9</v>
      </c>
    </row>
    <row r="14" ht="21">
      <c r="A14" s="61" t="s">
        <v>93</v>
      </c>
    </row>
    <row r="15" spans="1:6" ht="80.25" customHeight="1">
      <c r="A15" s="272" t="s">
        <v>125</v>
      </c>
      <c r="B15" s="272"/>
      <c r="C15" s="272"/>
      <c r="D15" s="272"/>
      <c r="E15" s="272"/>
      <c r="F15" s="272"/>
    </row>
    <row r="16" spans="1:6" ht="41.25" customHeight="1">
      <c r="A16" s="272" t="s">
        <v>96</v>
      </c>
      <c r="B16" s="272"/>
      <c r="C16" s="272"/>
      <c r="D16" s="272"/>
      <c r="E16" s="272"/>
      <c r="F16" s="272"/>
    </row>
    <row r="17" spans="1:6" ht="21">
      <c r="A17" s="21" t="s">
        <v>18</v>
      </c>
      <c r="B17" s="39"/>
      <c r="C17" s="39"/>
      <c r="D17" s="39"/>
      <c r="E17" s="39"/>
      <c r="F17" s="39"/>
    </row>
    <row r="18" spans="1:6" ht="21">
      <c r="A18" s="39" t="s">
        <v>94</v>
      </c>
      <c r="B18" s="39"/>
      <c r="C18" s="39"/>
      <c r="D18" s="39"/>
      <c r="E18" s="39"/>
      <c r="F18" s="39"/>
    </row>
    <row r="19" spans="1:6" ht="21">
      <c r="A19" s="39" t="s">
        <v>85</v>
      </c>
      <c r="B19" s="39"/>
      <c r="C19" s="39"/>
      <c r="D19" s="39"/>
      <c r="E19" s="39"/>
      <c r="F19" s="39"/>
    </row>
    <row r="20" spans="1:6" ht="21">
      <c r="A20" s="39" t="s">
        <v>95</v>
      </c>
      <c r="B20" s="39"/>
      <c r="C20" s="39"/>
      <c r="D20" s="39"/>
      <c r="E20" s="39"/>
      <c r="F20" s="39"/>
    </row>
    <row r="21" ht="21">
      <c r="A21" s="133"/>
    </row>
    <row r="22" ht="21">
      <c r="A22" s="133"/>
    </row>
    <row r="23" ht="21">
      <c r="A23" s="133"/>
    </row>
  </sheetData>
  <mergeCells count="4">
    <mergeCell ref="A2:A3"/>
    <mergeCell ref="B2:B3"/>
    <mergeCell ref="A15:F15"/>
    <mergeCell ref="A16:F16"/>
  </mergeCells>
  <printOptions horizontalCentered="1"/>
  <pageMargins left="0.4330708661417323" right="0.1968503937007874" top="0.5905511811023623" bottom="0.3937007874015748" header="0.5118110236220472" footer="0.5118110236220472"/>
  <pageSetup horizontalDpi="300" verticalDpi="300" orientation="portrait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C30"/>
  <sheetViews>
    <sheetView zoomScaleSheetLayoutView="100" workbookViewId="0" topLeftCell="A1">
      <selection activeCell="B9" sqref="B9"/>
    </sheetView>
  </sheetViews>
  <sheetFormatPr defaultColWidth="9.140625" defaultRowHeight="12.75"/>
  <cols>
    <col min="1" max="1" width="36.8515625" style="24" customWidth="1"/>
    <col min="2" max="2" width="46.8515625" style="16" customWidth="1"/>
    <col min="3" max="16384" width="9.140625" style="3" customWidth="1"/>
  </cols>
  <sheetData>
    <row r="1" spans="1:2" s="91" customFormat="1" ht="25.5" customHeight="1">
      <c r="A1" s="89" t="s">
        <v>60</v>
      </c>
      <c r="B1" s="90"/>
    </row>
    <row r="2" spans="1:2" ht="21">
      <c r="A2" s="273" t="s">
        <v>1</v>
      </c>
      <c r="B2" s="274" t="s">
        <v>61</v>
      </c>
    </row>
    <row r="3" spans="1:2" ht="21">
      <c r="A3" s="273"/>
      <c r="B3" s="275"/>
    </row>
    <row r="4" spans="1:2" ht="21">
      <c r="A4" s="4" t="s">
        <v>3</v>
      </c>
      <c r="B4" s="5"/>
    </row>
    <row r="5" spans="1:2" ht="21">
      <c r="A5" s="6" t="s">
        <v>4</v>
      </c>
      <c r="B5" s="7"/>
    </row>
    <row r="6" spans="1:2" ht="21">
      <c r="A6" s="8" t="s">
        <v>5</v>
      </c>
      <c r="B6" s="9"/>
    </row>
    <row r="7" spans="1:2" ht="21">
      <c r="A7" s="8" t="s">
        <v>6</v>
      </c>
      <c r="B7" s="9"/>
    </row>
    <row r="8" spans="1:2" ht="21">
      <c r="A8" s="8" t="s">
        <v>7</v>
      </c>
      <c r="B8" s="157" t="s">
        <v>126</v>
      </c>
    </row>
    <row r="9" spans="1:2" ht="21">
      <c r="A9" s="6" t="s">
        <v>8</v>
      </c>
      <c r="B9" s="10"/>
    </row>
    <row r="10" spans="1:2" ht="21">
      <c r="A10" s="12"/>
      <c r="B10" s="13"/>
    </row>
    <row r="11" spans="1:2" ht="21">
      <c r="A11" s="14"/>
      <c r="B11" s="13"/>
    </row>
    <row r="12" spans="1:2" ht="21">
      <c r="A12" s="14"/>
      <c r="B12" s="13"/>
    </row>
    <row r="13" spans="1:2" ht="21">
      <c r="A13" s="14"/>
      <c r="B13" s="13"/>
    </row>
    <row r="14" ht="21">
      <c r="A14" s="15" t="s">
        <v>9</v>
      </c>
    </row>
    <row r="15" ht="21">
      <c r="A15" s="17" t="s">
        <v>30</v>
      </c>
    </row>
    <row r="16" ht="21">
      <c r="A16" s="18" t="s">
        <v>11</v>
      </c>
    </row>
    <row r="17" ht="21">
      <c r="A17" s="18" t="s">
        <v>12</v>
      </c>
    </row>
    <row r="18" ht="21">
      <c r="A18" s="18" t="s">
        <v>13</v>
      </c>
    </row>
    <row r="19" ht="21">
      <c r="A19" s="18" t="s">
        <v>14</v>
      </c>
    </row>
    <row r="20" ht="21">
      <c r="A20" s="18" t="s">
        <v>15</v>
      </c>
    </row>
    <row r="21" ht="21">
      <c r="A21" s="17" t="s">
        <v>16</v>
      </c>
    </row>
    <row r="22" spans="1:3" ht="23.25" customHeight="1">
      <c r="A22" s="19" t="s">
        <v>17</v>
      </c>
      <c r="B22" s="20"/>
      <c r="C22" s="92"/>
    </row>
    <row r="23" spans="1:3" ht="21">
      <c r="A23" s="21" t="s">
        <v>18</v>
      </c>
      <c r="B23" s="22"/>
      <c r="C23" s="81"/>
    </row>
    <row r="24" spans="1:3" ht="21">
      <c r="A24" s="23" t="s">
        <v>19</v>
      </c>
      <c r="B24" s="22"/>
      <c r="C24" s="81"/>
    </row>
    <row r="25" ht="21">
      <c r="A25" s="17" t="s">
        <v>20</v>
      </c>
    </row>
    <row r="26" ht="21">
      <c r="A26" s="17"/>
    </row>
    <row r="27" ht="21">
      <c r="A27" s="17"/>
    </row>
    <row r="28" ht="21">
      <c r="A28" s="17"/>
    </row>
    <row r="29" ht="21">
      <c r="A29" s="17"/>
    </row>
    <row r="30" ht="21">
      <c r="A30" s="17"/>
    </row>
  </sheetData>
  <mergeCells count="2">
    <mergeCell ref="A2:A3"/>
    <mergeCell ref="B2:B3"/>
  </mergeCells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P22"/>
  <sheetViews>
    <sheetView zoomScaleSheetLayoutView="100" workbookViewId="0" topLeftCell="A1">
      <selection activeCell="B17" sqref="B17"/>
    </sheetView>
  </sheetViews>
  <sheetFormatPr defaultColWidth="9.140625" defaultRowHeight="12.75"/>
  <cols>
    <col min="1" max="1" width="45.421875" style="26" customWidth="1"/>
    <col min="2" max="2" width="36.28125" style="26" customWidth="1"/>
    <col min="3" max="3" width="27.7109375" style="26" customWidth="1"/>
    <col min="4" max="4" width="24.7109375" style="26" customWidth="1"/>
    <col min="5" max="16384" width="9.140625" style="26" customWidth="1"/>
  </cols>
  <sheetData>
    <row r="1" spans="1:2" ht="21">
      <c r="A1" s="25" t="s">
        <v>62</v>
      </c>
      <c r="B1" s="25"/>
    </row>
    <row r="2" spans="1:4" ht="21.75" customHeight="1">
      <c r="A2" s="27" t="s">
        <v>134</v>
      </c>
      <c r="B2" s="27"/>
      <c r="D2" s="28"/>
    </row>
    <row r="3" spans="1:4" ht="21">
      <c r="A3" s="29" t="s">
        <v>63</v>
      </c>
      <c r="B3" s="29" t="s">
        <v>24</v>
      </c>
      <c r="C3" s="30" t="s">
        <v>25</v>
      </c>
      <c r="D3" s="29" t="s">
        <v>26</v>
      </c>
    </row>
    <row r="4" spans="1:4" ht="21">
      <c r="A4" s="158" t="s">
        <v>126</v>
      </c>
      <c r="B4" s="158" t="s">
        <v>126</v>
      </c>
      <c r="C4" s="159" t="s">
        <v>135</v>
      </c>
      <c r="D4" s="158" t="s">
        <v>135</v>
      </c>
    </row>
    <row r="5" spans="1:4" ht="21">
      <c r="A5" s="29"/>
      <c r="B5" s="29"/>
      <c r="C5" s="31"/>
      <c r="D5" s="32"/>
    </row>
    <row r="6" spans="1:4" ht="20.25" customHeight="1">
      <c r="A6" s="33"/>
      <c r="B6" s="33"/>
      <c r="C6" s="34"/>
      <c r="D6" s="33"/>
    </row>
    <row r="7" spans="1:4" ht="21">
      <c r="A7" s="33"/>
      <c r="B7" s="33"/>
      <c r="C7" s="34"/>
      <c r="D7" s="33"/>
    </row>
    <row r="8" spans="1:4" ht="21">
      <c r="A8" s="33"/>
      <c r="B8" s="33"/>
      <c r="C8" s="34"/>
      <c r="D8" s="33"/>
    </row>
    <row r="9" spans="1:4" ht="21">
      <c r="A9" s="33"/>
      <c r="B9" s="33"/>
      <c r="C9" s="34"/>
      <c r="D9" s="33"/>
    </row>
    <row r="10" spans="1:4" ht="21">
      <c r="A10" s="33"/>
      <c r="B10" s="33"/>
      <c r="C10" s="34"/>
      <c r="D10" s="33"/>
    </row>
    <row r="11" spans="1:4" ht="21">
      <c r="A11" s="33"/>
      <c r="B11" s="33"/>
      <c r="C11" s="34"/>
      <c r="D11" s="33"/>
    </row>
    <row r="12" spans="1:4" ht="21">
      <c r="A12" s="33"/>
      <c r="B12" s="33"/>
      <c r="C12" s="34"/>
      <c r="D12" s="33"/>
    </row>
    <row r="13" spans="1:4" ht="21">
      <c r="A13" s="33"/>
      <c r="B13" s="33"/>
      <c r="C13" s="34"/>
      <c r="D13" s="33"/>
    </row>
    <row r="14" spans="1:4" ht="21">
      <c r="A14" s="33"/>
      <c r="B14" s="33"/>
      <c r="C14" s="34"/>
      <c r="D14" s="33"/>
    </row>
    <row r="15" spans="1:4" ht="21">
      <c r="A15" s="33"/>
      <c r="B15" s="33"/>
      <c r="C15" s="34"/>
      <c r="D15" s="33"/>
    </row>
    <row r="16" spans="1:5" s="37" customFormat="1" ht="23.25">
      <c r="A16" s="35"/>
      <c r="B16" s="35"/>
      <c r="C16" s="35"/>
      <c r="D16" s="35"/>
      <c r="E16" s="36"/>
    </row>
    <row r="17" spans="1:5" s="37" customFormat="1" ht="23.25">
      <c r="A17" s="35"/>
      <c r="B17" s="35"/>
      <c r="C17" s="35"/>
      <c r="D17" s="35"/>
      <c r="E17" s="36"/>
    </row>
    <row r="18" spans="1:5" s="37" customFormat="1" ht="23.25">
      <c r="A18" s="35"/>
      <c r="B18" s="35"/>
      <c r="C18" s="35"/>
      <c r="D18" s="35"/>
      <c r="E18" s="36"/>
    </row>
    <row r="19" spans="1:5" s="37" customFormat="1" ht="23.25">
      <c r="A19" s="35"/>
      <c r="B19" s="35"/>
      <c r="C19" s="35"/>
      <c r="D19" s="35"/>
      <c r="E19" s="36"/>
    </row>
    <row r="20" spans="1:5" s="37" customFormat="1" ht="23.25">
      <c r="A20" s="38"/>
      <c r="B20" s="38"/>
      <c r="C20" s="38"/>
      <c r="D20" s="38"/>
      <c r="E20" s="36"/>
    </row>
    <row r="21" spans="1:5" s="37" customFormat="1" ht="23.25">
      <c r="A21" s="38"/>
      <c r="B21" s="38"/>
      <c r="C21" s="38"/>
      <c r="D21" s="38"/>
      <c r="E21" s="36"/>
    </row>
    <row r="22" spans="1:16" s="35" customFormat="1" ht="21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</row>
  </sheetData>
  <printOptions horizontalCentered="1"/>
  <pageMargins left="0.5511811023622047" right="0.35433070866141736" top="0.5905511811023623" bottom="0.3937007874015748" header="0.5118110236220472" footer="0.5118110236220472"/>
  <pageSetup horizontalDpi="300" verticalDpi="3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1:F45"/>
  <sheetViews>
    <sheetView zoomScaleSheetLayoutView="100" workbookViewId="0" topLeftCell="A1">
      <selection activeCell="B15" sqref="B15"/>
    </sheetView>
  </sheetViews>
  <sheetFormatPr defaultColWidth="9.140625" defaultRowHeight="12.75"/>
  <cols>
    <col min="1" max="1" width="43.57421875" style="87" customWidth="1"/>
    <col min="2" max="2" width="47.8515625" style="88" bestFit="1" customWidth="1"/>
    <col min="3" max="16384" width="9.140625" style="63" customWidth="1"/>
  </cols>
  <sheetData>
    <row r="1" spans="1:2" s="2" customFormat="1" ht="21">
      <c r="A1" s="251" t="s">
        <v>31</v>
      </c>
      <c r="B1" s="251"/>
    </row>
    <row r="2" spans="1:2" s="2" customFormat="1" ht="23.25" customHeight="1">
      <c r="A2" s="40" t="s">
        <v>127</v>
      </c>
      <c r="B2" s="40"/>
    </row>
    <row r="3" spans="1:2" ht="20.25" customHeight="1">
      <c r="A3" s="62" t="s">
        <v>32</v>
      </c>
      <c r="B3" s="62" t="s">
        <v>33</v>
      </c>
    </row>
    <row r="4" spans="1:2" ht="21">
      <c r="A4" s="64" t="s">
        <v>34</v>
      </c>
      <c r="B4" s="65" t="s">
        <v>34</v>
      </c>
    </row>
    <row r="5" spans="1:2" ht="49.5" customHeight="1">
      <c r="A5" s="160" t="s">
        <v>137</v>
      </c>
      <c r="B5" s="163" t="s">
        <v>136</v>
      </c>
    </row>
    <row r="6" spans="1:2" ht="21">
      <c r="A6" s="64" t="s">
        <v>35</v>
      </c>
      <c r="B6" s="65" t="s">
        <v>35</v>
      </c>
    </row>
    <row r="7" spans="1:2" ht="38.25" customHeight="1">
      <c r="A7" s="134" t="s">
        <v>36</v>
      </c>
      <c r="B7" s="165" t="s">
        <v>138</v>
      </c>
    </row>
    <row r="8" spans="1:2" ht="21">
      <c r="A8" s="64" t="s">
        <v>37</v>
      </c>
      <c r="B8" s="65" t="s">
        <v>37</v>
      </c>
    </row>
    <row r="9" spans="1:2" ht="21" customHeight="1">
      <c r="A9" s="69" t="s">
        <v>38</v>
      </c>
      <c r="B9" s="164" t="s">
        <v>139</v>
      </c>
    </row>
    <row r="10" spans="1:2" ht="21">
      <c r="A10" s="66" t="s">
        <v>39</v>
      </c>
      <c r="B10" s="166" t="s">
        <v>140</v>
      </c>
    </row>
    <row r="11" spans="1:2" ht="21">
      <c r="A11" s="70" t="s">
        <v>40</v>
      </c>
      <c r="B11" s="71" t="s">
        <v>40</v>
      </c>
    </row>
    <row r="12" spans="1:2" ht="24" customHeight="1">
      <c r="A12" s="67" t="s">
        <v>38</v>
      </c>
      <c r="B12" s="164" t="s">
        <v>172</v>
      </c>
    </row>
    <row r="13" spans="1:2" ht="21">
      <c r="A13" s="66" t="s">
        <v>41</v>
      </c>
      <c r="B13" s="166" t="s">
        <v>173</v>
      </c>
    </row>
    <row r="14" spans="1:2" ht="21">
      <c r="A14" s="64" t="s">
        <v>42</v>
      </c>
      <c r="B14" s="65" t="s">
        <v>42</v>
      </c>
    </row>
    <row r="15" spans="1:2" ht="21.75" customHeight="1">
      <c r="A15" s="67" t="s">
        <v>43</v>
      </c>
      <c r="B15" s="164" t="s">
        <v>126</v>
      </c>
    </row>
    <row r="16" spans="1:2" ht="21">
      <c r="A16" s="66" t="s">
        <v>44</v>
      </c>
      <c r="B16" s="68"/>
    </row>
    <row r="17" spans="1:2" ht="21">
      <c r="A17" s="72" t="s">
        <v>45</v>
      </c>
      <c r="B17" s="73"/>
    </row>
    <row r="18" spans="1:2" ht="21">
      <c r="A18" s="74" t="s">
        <v>46</v>
      </c>
      <c r="B18" s="75"/>
    </row>
    <row r="19" spans="1:2" ht="21">
      <c r="A19" s="76"/>
      <c r="B19" s="77"/>
    </row>
    <row r="20" spans="1:2" ht="21">
      <c r="A20" s="76"/>
      <c r="B20" s="77"/>
    </row>
    <row r="21" spans="1:6" ht="16.5" customHeight="1">
      <c r="A21" s="138" t="s">
        <v>9</v>
      </c>
      <c r="B21" s="152"/>
      <c r="C21" s="79"/>
      <c r="D21" s="79"/>
      <c r="E21" s="79"/>
      <c r="F21" s="79"/>
    </row>
    <row r="22" spans="1:6" ht="16.5" customHeight="1">
      <c r="A22" s="152" t="s">
        <v>30</v>
      </c>
      <c r="B22" s="152"/>
      <c r="C22" s="79"/>
      <c r="D22" s="79"/>
      <c r="E22" s="79"/>
      <c r="F22" s="79"/>
    </row>
    <row r="23" spans="1:2" s="79" customFormat="1" ht="16.5" customHeight="1">
      <c r="A23" s="276" t="s">
        <v>47</v>
      </c>
      <c r="B23" s="276"/>
    </row>
    <row r="24" spans="1:2" s="79" customFormat="1" ht="16.5" customHeight="1">
      <c r="A24" s="277" t="s">
        <v>48</v>
      </c>
      <c r="B24" s="277"/>
    </row>
    <row r="25" spans="1:2" s="79" customFormat="1" ht="16.5" customHeight="1">
      <c r="A25" s="152" t="s">
        <v>49</v>
      </c>
      <c r="B25" s="152"/>
    </row>
    <row r="26" spans="1:2" s="79" customFormat="1" ht="16.5" customHeight="1">
      <c r="A26" s="152" t="s">
        <v>50</v>
      </c>
      <c r="B26" s="152"/>
    </row>
    <row r="27" spans="1:2" s="79" customFormat="1" ht="16.5" customHeight="1">
      <c r="A27" s="152" t="s">
        <v>51</v>
      </c>
      <c r="B27" s="152"/>
    </row>
    <row r="28" spans="1:4" s="79" customFormat="1" ht="16.5" customHeight="1">
      <c r="A28" s="278" t="s">
        <v>52</v>
      </c>
      <c r="B28" s="278"/>
      <c r="C28" s="80"/>
      <c r="D28" s="80"/>
    </row>
    <row r="29" spans="1:2" s="79" customFormat="1" ht="16.5" customHeight="1">
      <c r="A29" s="153" t="s">
        <v>53</v>
      </c>
      <c r="B29" s="152"/>
    </row>
    <row r="30" spans="1:4" s="79" customFormat="1" ht="57" customHeight="1">
      <c r="A30" s="278" t="s">
        <v>54</v>
      </c>
      <c r="B30" s="278"/>
      <c r="C30" s="80"/>
      <c r="D30" s="80"/>
    </row>
    <row r="31" spans="1:4" s="79" customFormat="1" ht="33" customHeight="1">
      <c r="A31" s="278" t="s">
        <v>55</v>
      </c>
      <c r="B31" s="278"/>
      <c r="C31" s="80"/>
      <c r="D31" s="80"/>
    </row>
    <row r="32" spans="1:4" s="79" customFormat="1" ht="39" customHeight="1">
      <c r="A32" s="278" t="s">
        <v>56</v>
      </c>
      <c r="B32" s="278"/>
      <c r="C32" s="80"/>
      <c r="D32" s="80"/>
    </row>
    <row r="33" spans="1:2" s="79" customFormat="1" ht="16.5" customHeight="1">
      <c r="A33" s="152" t="s">
        <v>57</v>
      </c>
      <c r="B33" s="152"/>
    </row>
    <row r="34" spans="1:2" s="79" customFormat="1" ht="16.5" customHeight="1">
      <c r="A34" s="152" t="s">
        <v>58</v>
      </c>
      <c r="B34" s="152"/>
    </row>
    <row r="35" spans="1:3" ht="16.5" customHeight="1">
      <c r="A35" s="150" t="s">
        <v>18</v>
      </c>
      <c r="B35" s="154"/>
      <c r="C35" s="81"/>
    </row>
    <row r="36" spans="1:3" ht="16.5" customHeight="1">
      <c r="A36" s="155" t="s">
        <v>59</v>
      </c>
      <c r="B36" s="154"/>
      <c r="C36" s="81"/>
    </row>
    <row r="37" spans="1:2" ht="21">
      <c r="A37" s="279"/>
      <c r="B37" s="279"/>
    </row>
    <row r="38" spans="1:2" ht="21">
      <c r="A38" s="279"/>
      <c r="B38" s="279"/>
    </row>
    <row r="39" spans="1:2" ht="21">
      <c r="A39" s="279"/>
      <c r="B39" s="279"/>
    </row>
    <row r="40" spans="1:2" ht="19.5" customHeight="1">
      <c r="A40" s="280"/>
      <c r="B40" s="280"/>
    </row>
    <row r="41" spans="1:2" ht="20.25">
      <c r="A41" s="82"/>
      <c r="B41" s="83"/>
    </row>
    <row r="42" spans="1:2" ht="20.25">
      <c r="A42" s="82"/>
      <c r="B42" s="83"/>
    </row>
    <row r="43" spans="1:2" s="86" customFormat="1" ht="20.25">
      <c r="A43" s="84"/>
      <c r="B43" s="85"/>
    </row>
    <row r="44" spans="1:2" s="86" customFormat="1" ht="20.25">
      <c r="A44" s="84"/>
      <c r="B44" s="85"/>
    </row>
    <row r="45" spans="1:2" ht="20.25">
      <c r="A45" s="252"/>
      <c r="B45" s="252"/>
    </row>
  </sheetData>
  <mergeCells count="12">
    <mergeCell ref="A38:B38"/>
    <mergeCell ref="A39:B39"/>
    <mergeCell ref="A40:B40"/>
    <mergeCell ref="A45:B45"/>
    <mergeCell ref="A30:B30"/>
    <mergeCell ref="A31:B31"/>
    <mergeCell ref="A32:B32"/>
    <mergeCell ref="A37:B37"/>
    <mergeCell ref="A1:B1"/>
    <mergeCell ref="A23:B23"/>
    <mergeCell ref="A24:B24"/>
    <mergeCell ref="A28:B28"/>
  </mergeCells>
  <printOptions horizontalCentered="1"/>
  <pageMargins left="0.5511811023622047" right="0.15748031496062992" top="0.5905511811023623" bottom="0.3937007874015748" header="0.5118110236220472" footer="0.5118110236220472"/>
  <pageSetup horizontalDpi="300" verticalDpi="3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CasperX</dc:creator>
  <cp:keywords/>
  <dc:description/>
  <cp:lastModifiedBy>iLLuSioN</cp:lastModifiedBy>
  <cp:lastPrinted>2010-06-08T07:10:20Z</cp:lastPrinted>
  <dcterms:created xsi:type="dcterms:W3CDTF">2008-02-27T03:31:36Z</dcterms:created>
  <dcterms:modified xsi:type="dcterms:W3CDTF">2010-06-08T07:10:31Z</dcterms:modified>
  <cp:category/>
  <cp:version/>
  <cp:contentType/>
  <cp:contentStatus/>
</cp:coreProperties>
</file>